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5360" windowHeight="9045" activeTab="1"/>
  </bookViews>
  <sheets>
    <sheet name="BAM" sheetId="1" r:id="rId1"/>
    <sheet name="EM"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0">#REF!</definedName>
    <definedName name="\I">#REF!</definedName>
    <definedName name="\M">#REF!</definedName>
    <definedName name="\P">'[8]99 Contingency Analysis'!#REF!</definedName>
    <definedName name="_263A">#REF!</definedName>
    <definedName name="_Order1" hidden="1">255</definedName>
    <definedName name="_Order2" hidden="1">255</definedName>
    <definedName name="AAAA">'[8]Germany 99 Revenue'!#REF!</definedName>
    <definedName name="ACC_CASH">#REF!</definedName>
    <definedName name="AccessDatabase" hidden="1">"C:\data\cbs\macro.mdb"</definedName>
    <definedName name="ACCRATE">#REF!</definedName>
    <definedName name="Agrantvalue">'[13]Assumptions'!$C$4</definedName>
    <definedName name="AMORT">#REF!</definedName>
    <definedName name="AprScaleBS">#REF!</definedName>
    <definedName name="AprScalePL">#REF!</definedName>
    <definedName name="ASR149">#REF!</definedName>
    <definedName name="Astockprc">'[13]Assumptions'!$C$3</definedName>
    <definedName name="Astockprice">'[12]Assumptions'!$B$1</definedName>
    <definedName name="CA">'[8]99 Contingency Analysis'!#REF!</definedName>
    <definedName name="CB">'[8]99 Contingency Analysis'!#REF!</definedName>
    <definedName name="CC">'[8]99 Contingency Analysis'!#REF!</definedName>
    <definedName name="CD">'[8]99 Contingency Analysis'!#REF!</definedName>
    <definedName name="CF">'[8]99 Contingency Analysis'!#REF!</definedName>
    <definedName name="CH">'[8]99 Contingency Analysis'!#REF!</definedName>
    <definedName name="CJ">'[8]99 Contingency Analysis'!#REF!</definedName>
    <definedName name="CK">'[8]99 Contingency Analysis'!#REF!</definedName>
    <definedName name="CL">'[8]99 Contingency Analysis'!#REF!</definedName>
    <definedName name="CM">'[8]99 Contingency Analysis'!#REF!</definedName>
    <definedName name="CN">'[8]99 Contingency Analysis'!#REF!</definedName>
    <definedName name="CO">'[8]99 Contingency Analysis'!#REF!</definedName>
    <definedName name="COLUMN">'[8]99 Contingency Analysis'!$A$13:$D$13</definedName>
    <definedName name="CONTEXP">'[8]99 Contingency Analysis'!$G$166</definedName>
    <definedName name="CONTIN">#REF!</definedName>
    <definedName name="CONTREV">'[8]99 Contingency Analysis'!$K$166</definedName>
    <definedName name="COUNT_ITEM">'[10]acctdesc'!#REF!</definedName>
    <definedName name="COUNTRIES">#REF!</definedName>
    <definedName name="CR_INPUT">'[9]Q399_APB23'!$F$13:$F$26</definedName>
    <definedName name="CR_TOT">'[9]Q399_APB23'!$F$28:$F$28</definedName>
    <definedName name="CSUM">'[8]99 Contingency Analysis'!#REF!</definedName>
    <definedName name="CUMM_1">#REF!</definedName>
    <definedName name="CUR">#REF!</definedName>
    <definedName name="CUREXP">'[8]99 Contingency Analysis'!$G$8</definedName>
    <definedName name="CurrentBS">#REF!</definedName>
    <definedName name="CurrentPL">#REF!</definedName>
    <definedName name="CURR-PAY">#REF!</definedName>
    <definedName name="CURTAX">#REF!</definedName>
    <definedName name="DATA">'[3]Gross Spending #57'!$C$7:$I$60</definedName>
    <definedName name="Datapoints_Cell">#REF!</definedName>
    <definedName name="DB_TOT">'[9]Q399_APB23'!$E$28:$E$28</definedName>
    <definedName name="DEF">#REF!</definedName>
    <definedName name="DefaultFileName">#REF!</definedName>
    <definedName name="DEF-TAX">#REF!</definedName>
    <definedName name="DEM">'[13]Assumptions'!$C$5</definedName>
    <definedName name="DEP_EST">#REF!</definedName>
    <definedName name="DESC_DISP">'[10]acctdesc'!#REF!</definedName>
    <definedName name="DESC_DISP_FORM">'[10]acctdesc'!#REF!</definedName>
    <definedName name="DESC_NBR_BEG">'[10]acctdesc'!#REF!</definedName>
    <definedName name="DESC_NBR_TABLE">'[10]acctdesc'!#REF!</definedName>
    <definedName name="DESC_NO_TABLE">'[10]acctdesc'!#REF!</definedName>
    <definedName name="DESC_SORT_KEY">'[10]acctdesc'!#REF!</definedName>
    <definedName name="DESC_TABLE">'[10]acctdesc'!#REF!</definedName>
    <definedName name="DETAIL">'[8]99 Contingency Analysis'!$E$13:$O$166</definedName>
    <definedName name="DFDTAX">#REF!</definedName>
    <definedName name="DIVINC">#REF!</definedName>
    <definedName name="DR_INPUT">'[9]Q399_APB23'!$E$13:$E$26</definedName>
    <definedName name="EBT">#REF!</definedName>
    <definedName name="EFF">#REF!</definedName>
    <definedName name="EFFRATE">#REF!</definedName>
    <definedName name="ENTCODE">#REF!</definedName>
    <definedName name="EssOptions">"1100000010011000_01-00"</definedName>
    <definedName name="externaldata">'[2]Rounded Input'!$D$4:$K$13</definedName>
    <definedName name="FEDR_D">#REF!</definedName>
    <definedName name="FSC">#REF!</definedName>
    <definedName name="Functiontable">'[12]Function Table'!$A$2:$B$7</definedName>
    <definedName name="Globals">#REF!</definedName>
    <definedName name="GOODWILL">#REF!</definedName>
    <definedName name="GROUPS">'[3]Gross Spending #57'!$C$63:$C$81</definedName>
    <definedName name="GROUPS_OUTPUT">'[3]Gross Spending #57'!$E$66</definedName>
    <definedName name="HdBatchID">#REF!</definedName>
    <definedName name="HdDescription">#REF!</definedName>
    <definedName name="HdEmployeeID">#REF!</definedName>
    <definedName name="HdVoucherMonth">#REF!</definedName>
    <definedName name="HEAD1">'[8]99 Contingency Analysis'!$A$2:$A$12</definedName>
    <definedName name="HEAD2">'[8]99 Contingency Analysis'!#REF!</definedName>
    <definedName name="HSG">'[4]Gross Spending'!$E$66</definedName>
    <definedName name="ICINTEXP">#REF!</definedName>
    <definedName name="ICINTINC">#REF!</definedName>
    <definedName name="IDdata">'[13]ID'!$A$2:$I$17</definedName>
    <definedName name="INPUT_ACCTS">'[9]Q399_APB23'!$A$13:$A$26</definedName>
    <definedName name="INPUT_AREA">'[9]Q399_APB23'!$C$13:$F$26</definedName>
    <definedName name="INTEXP">#REF!</definedName>
    <definedName name="INTINC">#REF!</definedName>
    <definedName name="JNL_ENTRY">'[9]Q399_APB23'!#REF!</definedName>
    <definedName name="JV">'[9]Q399_APB23'!$A$1:$M$36</definedName>
    <definedName name="L1_LINE_LIST">'[10]acctdesc'!$B$9:$B$46</definedName>
    <definedName name="LINE_COL">'[9]Q399_APB23'!$D$11:$D$11</definedName>
    <definedName name="LINE_ERR_SW">'[9]Q399_APB23'!#REF!</definedName>
    <definedName name="LOSSCFB">#REF!</definedName>
    <definedName name="LTI">#REF!</definedName>
    <definedName name="MACROS">#REF!</definedName>
    <definedName name="MENU">#REF!</definedName>
    <definedName name="MEX_SUB">#REF!</definedName>
    <definedName name="MININT">#REF!</definedName>
    <definedName name="NCOUNT_ITEM">'[10]acctdesc'!#REF!</definedName>
    <definedName name="NDESC_DISP">'[10]acctdesc'!#REF!</definedName>
    <definedName name="NDESC_DISP_FORM">'[10]acctdesc'!#REF!</definedName>
    <definedName name="NDESC_NBR_BEG">'[10]acctdesc'!#REF!</definedName>
    <definedName name="NDESC_NBR_TABLE">'[10]acctdesc'!#REF!</definedName>
    <definedName name="NDESC_SORT_KEY">'[10]acctdesc'!#REF!</definedName>
    <definedName name="NDESC_TABLE">'[10]acctdesc'!#REF!</definedName>
    <definedName name="NLTI">#REF!</definedName>
    <definedName name="NRPT_DESCRIPTIO">'[10]acctdesc'!#REF!</definedName>
    <definedName name="NSTD_DESC_DB">'[10]acctdesc'!#REF!</definedName>
    <definedName name="NSTD_DESC_DISP">'[10]acctdesc'!#REF!</definedName>
    <definedName name="NSTD_NBR_BEG">'[10]acctdesc'!#REF!</definedName>
    <definedName name="NSTD_NBR_END">'[10]acctdesc'!#REF!</definedName>
    <definedName name="NSTD_START">'[10]acctdesc'!#REF!</definedName>
    <definedName name="OctScaleBS">#REF!</definedName>
    <definedName name="OctScalePL">#REF!</definedName>
    <definedName name="Other">'[3]Gross Spending #57'!$E$66</definedName>
    <definedName name="OTHTAX">#REF!</definedName>
    <definedName name="PERMDIF">#REF!</definedName>
    <definedName name="PL_DataPts">'[1]P&amp;LDataPts'!$A$5:$DJ$39</definedName>
    <definedName name="PLDataPts_Column_Labels">'[1]P&amp;LDataPts'!$A$5:$BP$5</definedName>
    <definedName name="PLDataPts_Row_Labels">'[1]P&amp;LDataPts'!$A$5:$A$39</definedName>
    <definedName name="PR">#REF!</definedName>
    <definedName name="PRETAX">#REF!</definedName>
    <definedName name="PreviousMO">'[5]Cliff'!#REF!</definedName>
    <definedName name="PRINT_AREA_MI">#REF!</definedName>
    <definedName name="PYADJ">#REF!</definedName>
    <definedName name="PYBS">#REF!</definedName>
    <definedName name="PYPL">#REF!</definedName>
    <definedName name="qtr1">'[2]Exit Forecast'!$A$38:$S$73</definedName>
    <definedName name="qtr2">'[2]2nd Qtr'!$A$40:$S$75</definedName>
    <definedName name="qtr3">'[2]3rd Qtr'!$A$40:$S$75</definedName>
    <definedName name="qtr4">'[2]4th Qtr'!$A$40:$S$75</definedName>
    <definedName name="qtr5">'[2]5th Qtr'!$A$40:$S$75</definedName>
    <definedName name="qtr6">'[2]6th Qtr'!$A$40:$S$75</definedName>
    <definedName name="qtr7">'[2]7th Qtr'!$A$40:$S$75</definedName>
    <definedName name="RANDD">#REF!</definedName>
    <definedName name="RATE">'[8]99 Contingency Analysis'!#REF!</definedName>
    <definedName name="Records">#REF!</definedName>
    <definedName name="REVENUE">#REF!</definedName>
    <definedName name="REVERSE">'[8]99 Contingency Analysis'!#REF!</definedName>
    <definedName name="RPT_DESCRIPTION">'[10]acctdesc'!#REF!</definedName>
    <definedName name="RPT_NDESCRIPTIO">'[10]acctdesc'!#REF!</definedName>
    <definedName name="RPT_RANGE">'[9]Q399_APB23'!$A$5:$L$32</definedName>
    <definedName name="RPT_REPRINT">'[9]Q399_APB23'!#REF!</definedName>
    <definedName name="RPT_WDESCRIPTIO">'[10]acctdesc'!#REF!</definedName>
    <definedName name="STARTINGHERE">'[9]Q399_APB23'!#REF!</definedName>
    <definedName name="STATE">#REF!</definedName>
    <definedName name="STATRATE">#REF!</definedName>
    <definedName name="STD_DESC_DB">'[10]acctdesc'!#REF!</definedName>
    <definedName name="STD_DESC_DISP">'[10]acctdesc'!#REF!</definedName>
    <definedName name="STD_NBR_BEG">'[10]acctdesc'!#REF!</definedName>
    <definedName name="STD_NBR_END">'[10]acctdesc'!#REF!</definedName>
    <definedName name="STD_START">'[10]acctdesc'!#REF!</definedName>
    <definedName name="stockdata">'[13]Options'!$B$2:$N$101</definedName>
    <definedName name="SUMM">'[8]99 Contingency Analysis'!#REF!</definedName>
    <definedName name="TAX">#REF!</definedName>
    <definedName name="TAXCRED">#REF!</definedName>
    <definedName name="TEMPDIF">#REF!</definedName>
    <definedName name="TenthWD_Cell">#REF!</definedName>
    <definedName name="timelookup">'[2]Lookups'!$A$2:$J$6</definedName>
    <definedName name="TRANSHP">#REF!</definedName>
    <definedName name="TRANSLOC">#REF!</definedName>
    <definedName name="Trends_Cell">#REF!</definedName>
    <definedName name="TRUE_UP">#REF!</definedName>
    <definedName name="WCOUNT_ITEM">'[10]acctdesc'!#REF!</definedName>
    <definedName name="WDESC_DISP">'[10]acctdesc'!#REF!</definedName>
    <definedName name="WDESC_DISP_FORM">'[10]acctdesc'!#REF!</definedName>
    <definedName name="WDESC_NBR_BEG">'[10]acctdesc'!#REF!</definedName>
    <definedName name="WDESC_NBR_TABLE">'[10]acctdesc'!#REF!</definedName>
    <definedName name="WDESC_SORT_KEY">'[10]acctdesc'!#REF!</definedName>
    <definedName name="WDESC_TABLE">'[10]acctdesc'!#REF!</definedName>
    <definedName name="WHTAX">#REF!</definedName>
    <definedName name="WRPT_DESCRIPTIO">'[10]acctdesc'!#REF!</definedName>
    <definedName name="WSTD_DESC_DB">'[10]acctdesc'!#REF!</definedName>
    <definedName name="WSTD_DESC_DISP">'[10]acctdesc'!#REF!</definedName>
    <definedName name="WSTD_NBR_BEG">'[10]acctdesc'!#REF!</definedName>
    <definedName name="WSTD_NBR_END">'[10]acctdesc'!#REF!</definedName>
    <definedName name="WSTD_NRB_BEG">'[10]acctdesc'!#REF!</definedName>
    <definedName name="WSTD_START">'[10]acctdesc'!#REF!</definedName>
  </definedNames>
  <calcPr fullCalcOnLoad="1"/>
</workbook>
</file>

<file path=xl/sharedStrings.xml><?xml version="1.0" encoding="utf-8"?>
<sst xmlns="http://schemas.openxmlformats.org/spreadsheetml/2006/main" count="50" uniqueCount="19">
  <si>
    <t>(Unaudited)</t>
  </si>
  <si>
    <t>Q1</t>
  </si>
  <si>
    <t>Q2</t>
  </si>
  <si>
    <t>Q3</t>
  </si>
  <si>
    <t>Q4</t>
  </si>
  <si>
    <t>Orders</t>
  </si>
  <si>
    <t>Net revenue</t>
  </si>
  <si>
    <t>AGILENT TECHNOLOGIES, INC.</t>
  </si>
  <si>
    <t>(In millions)</t>
  </si>
  <si>
    <t>Total</t>
  </si>
  <si>
    <t>Net Revenue</t>
  </si>
  <si>
    <t>In general, recorded orders represent firm purchase commitments from our customers with established terms and conditions for products and services that will be delivered within six months.</t>
  </si>
  <si>
    <t>Historical amounts have been reclassified to conform with current period presentation.</t>
  </si>
  <si>
    <t>Income from operations</t>
  </si>
  <si>
    <t>ELECTRONIC MEASUREMENT INFORMATION</t>
  </si>
  <si>
    <t>BIO-ANALYTICAL MEASUREMENT INFORMATION</t>
  </si>
  <si>
    <t>FY 2007</t>
  </si>
  <si>
    <t>FY 2008</t>
  </si>
  <si>
    <t>Income from operations reflect the results of our reportable segments under Agilent's management reporting system which are not necessarily  in conformity with accounting principles generally accepted in the United States (GAAP).   Income from operations of our reporting segments excludes primarily restructuring and asset impairment charges, business separation costs, amortization of intangibles and some residual corporate charges.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</si>
</sst>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_);\(0\)"/>
    <numFmt numFmtId="168" formatCode="_(* #,##0.0_);_(* \(#,##0.0\);_(* &quot;-&quot;??_);_(@_)"/>
    <numFmt numFmtId="169" formatCode="_(* #,##0.000_);_(* \(#,##0.000\);_(* &quot;-&quot;??_);_(@_)"/>
    <numFmt numFmtId="170" formatCode="_(* #,##0.0000_);_(* \(#,##0.0000\);_(* &quot;-&quot;??_);_(@_)"/>
    <numFmt numFmtId="171" formatCode="_(* #,##0.0_);_(* \(#,##0.0\);_(* &quot;-&quot;?_);_(@_)"/>
    <numFmt numFmtId="172" formatCode="_(&quot;$&quot;* #,##0.0_);_(&quot;$&quot;* \(#,##0.0\);_(&quot;$&quot;* &quot;-&quot;??_);_(@_)"/>
    <numFmt numFmtId="173" formatCode="0.00_);\(0.00\)"/>
    <numFmt numFmtId="174" formatCode="#%;\(#%\)"/>
    <numFmt numFmtId="175" formatCode="_(&quot;$&quot;* #,##0.0000_);_(&quot;$&quot;* \(#,##0.0000\);_(&quot;$&quot;* &quot;-&quot;??_);_(@_)"/>
    <numFmt numFmtId="176" formatCode="_(* #,##0.0000000_);_(* \(#,##0.0000000\);_(* &quot;-&quot;??_);_(@_)"/>
    <numFmt numFmtId="177" formatCode="_(&quot;$&quot;* #,##0.00000_);_(&quot;$&quot;* \(#,##0.00000\);_(&quot;$&quot;* &quot;-&quot;??_);_(@_)"/>
    <numFmt numFmtId="178" formatCode="_(&quot;$&quot;* #,##0.000000_);_(&quot;$&quot;* \(#,##0.000000\);_(&quot;$&quot;* &quot;-&quot;??_);_(@_)"/>
    <numFmt numFmtId="179" formatCode="#%;\(#%\);0%"/>
    <numFmt numFmtId="180" formatCode="mmmm\ d\,\ yyyy"/>
    <numFmt numFmtId="181" formatCode="0.0000000"/>
    <numFmt numFmtId="182" formatCode="0.00000000"/>
    <numFmt numFmtId="183" formatCode="0.000000"/>
    <numFmt numFmtId="184" formatCode="0.00000"/>
    <numFmt numFmtId="185" formatCode="0.0000"/>
    <numFmt numFmtId="186" formatCode="0.000"/>
    <numFmt numFmtId="187" formatCode="0.0"/>
    <numFmt numFmtId="188" formatCode="_(&quot;$&quot;* #,##0.000_);_(&quot;$&quot;* \(#,##0.000\);_(&quot;$&quot;* &quot;-&quot;??_);_(@_)"/>
    <numFmt numFmtId="189" formatCode="&quot;Yes&quot;;&quot;Yes&quot;;&quot;No&quot;"/>
    <numFmt numFmtId="190" formatCode="&quot;True&quot;;&quot;True&quot;;&quot;False&quot;"/>
    <numFmt numFmtId="191" formatCode="&quot;On&quot;;&quot;On&quot;;&quot;Off&quot;"/>
    <numFmt numFmtId="192" formatCode="_(* #,##0.0000000_);_(* \(#,##0.0000000\);_(* &quot;-&quot;???????_);_(@_)"/>
    <numFmt numFmtId="193" formatCode="#%;\(#%\);\-"/>
    <numFmt numFmtId="194" formatCode="#%;\(#%\);&quot;-    &quot;"/>
    <numFmt numFmtId="195" formatCode="#%;\(#%\);&quot;-      &quot;"/>
    <numFmt numFmtId="196" formatCode="#%;\(#%\);&quot;-     &quot;"/>
    <numFmt numFmtId="197" formatCode="#,##0,,"/>
  </numFmts>
  <fonts count="12">
    <font>
      <sz val="10"/>
      <name val="Arial"/>
      <family val="0"/>
    </font>
    <font>
      <b/>
      <sz val="10"/>
      <name val="Arial"/>
      <family val="2"/>
    </font>
    <font>
      <b/>
      <u val="single"/>
      <sz val="10"/>
      <name val="Arial"/>
      <family val="2"/>
    </font>
    <font>
      <u val="single"/>
      <sz val="10"/>
      <color indexed="36"/>
      <name val="Arial"/>
      <family val="0"/>
    </font>
    <font>
      <u val="single"/>
      <sz val="10"/>
      <color indexed="12"/>
      <name val="Arial"/>
      <family val="0"/>
    </font>
    <font>
      <sz val="10"/>
      <name val="Helv"/>
      <family val="0"/>
    </font>
    <font>
      <sz val="8"/>
      <name val="Arial"/>
      <family val="2"/>
    </font>
    <font>
      <b/>
      <sz val="12"/>
      <name val="Arial"/>
      <family val="2"/>
    </font>
    <font>
      <b/>
      <sz val="18"/>
      <name val="Arial"/>
      <family val="0"/>
    </font>
    <font>
      <sz val="22"/>
      <color indexed="9"/>
      <name val="Bodoni Black"/>
      <family val="1"/>
    </font>
    <font>
      <sz val="10"/>
      <color indexed="63"/>
      <name val="MS Sans Serif"/>
      <family val="0"/>
    </font>
    <font>
      <sz val="10"/>
      <color indexed="12"/>
      <name val="Arial"/>
      <family val="2"/>
    </font>
  </fonts>
  <fills count="7">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s>
  <borders count="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lignment/>
      <protection/>
    </xf>
    <xf numFmtId="49" fontId="0" fillId="0" borderId="0">
      <alignment horizontal="center"/>
      <protection/>
    </xf>
    <xf numFmtId="49" fontId="0" fillId="0" borderId="0">
      <alignment/>
      <protection/>
    </xf>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0" fontId="5" fillId="0" borderId="0">
      <alignment/>
      <protection/>
    </xf>
    <xf numFmtId="0" fontId="5" fillId="0" borderId="0">
      <alignment/>
      <protection/>
    </xf>
    <xf numFmtId="44" fontId="0" fillId="0" borderId="0" applyFont="0" applyFill="0" applyBorder="0" applyAlignment="0" applyProtection="0"/>
    <xf numFmtId="42" fontId="0" fillId="0" borderId="0" applyFont="0" applyFill="0" applyBorder="0" applyAlignment="0" applyProtection="0"/>
    <xf numFmtId="5" fontId="0" fillId="0" borderId="0" applyFill="0" applyBorder="0" applyAlignment="0" applyProtection="0"/>
    <xf numFmtId="180" fontId="0" fillId="0" borderId="0" applyFill="0" applyBorder="0" applyAlignment="0" applyProtection="0"/>
    <xf numFmtId="2" fontId="0" fillId="0" borderId="0" applyFill="0" applyBorder="0" applyAlignment="0" applyProtection="0"/>
    <xf numFmtId="0" fontId="3" fillId="0" borderId="0" applyNumberFormat="0" applyFill="0" applyBorder="0" applyAlignment="0" applyProtection="0"/>
    <xf numFmtId="38" fontId="6" fillId="2" borderId="0" applyNumberFormat="0" applyBorder="0" applyAlignment="0" applyProtection="0"/>
    <xf numFmtId="0" fontId="7" fillId="0" borderId="1" applyNumberFormat="0" applyAlignment="0" applyProtection="0"/>
    <xf numFmtId="0" fontId="7" fillId="0" borderId="2">
      <alignment horizontal="left" vertical="center"/>
      <protection/>
    </xf>
    <xf numFmtId="0" fontId="8"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10" fontId="6" fillId="3" borderId="3" applyNumberFormat="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xf numFmtId="10" fontId="0" fillId="0" borderId="0" applyFont="0" applyFill="0" applyBorder="0" applyAlignment="0" applyProtection="0"/>
    <xf numFmtId="49" fontId="9" fillId="4" borderId="0">
      <alignment horizontal="left" vertical="center"/>
      <protection/>
    </xf>
    <xf numFmtId="49" fontId="6" fillId="5" borderId="0">
      <alignment/>
      <protection/>
    </xf>
    <xf numFmtId="49" fontId="0" fillId="6" borderId="0">
      <alignment/>
      <protection/>
    </xf>
    <xf numFmtId="0" fontId="10" fillId="0" borderId="0" applyNumberFormat="0" applyFill="0" applyBorder="0" applyAlignment="0" applyProtection="0"/>
  </cellStyleXfs>
  <cellXfs count="28">
    <xf numFmtId="0" fontId="0" fillId="0" borderId="0" xfId="0" applyAlignment="1">
      <alignment/>
    </xf>
    <xf numFmtId="0" fontId="0" fillId="0" borderId="0" xfId="0" applyFont="1" applyAlignment="1">
      <alignment/>
    </xf>
    <xf numFmtId="0" fontId="0" fillId="0" borderId="0" xfId="0" applyFont="1" applyBorder="1" applyAlignment="1">
      <alignment/>
    </xf>
    <xf numFmtId="0" fontId="1" fillId="0" borderId="0" xfId="0" applyFont="1" applyAlignment="1">
      <alignment/>
    </xf>
    <xf numFmtId="0" fontId="2" fillId="0" borderId="0" xfId="0" applyFont="1" applyBorder="1" applyAlignment="1">
      <alignment horizontal="center"/>
    </xf>
    <xf numFmtId="0" fontId="0" fillId="0" borderId="0" xfId="0" applyFont="1" applyFill="1" applyBorder="1" applyAlignment="1">
      <alignment/>
    </xf>
    <xf numFmtId="0" fontId="1" fillId="0" borderId="0" xfId="0" applyFont="1" applyFill="1" applyAlignment="1">
      <alignment/>
    </xf>
    <xf numFmtId="0" fontId="0" fillId="0" borderId="0" xfId="0" applyFont="1" applyFill="1" applyAlignment="1">
      <alignment/>
    </xf>
    <xf numFmtId="0" fontId="1" fillId="0" borderId="0" xfId="0" applyFont="1" applyBorder="1" applyAlignment="1">
      <alignment horizontal="center"/>
    </xf>
    <xf numFmtId="0" fontId="2" fillId="0" borderId="0" xfId="0" applyFont="1" applyFill="1" applyBorder="1" applyAlignment="1">
      <alignment horizontal="center"/>
    </xf>
    <xf numFmtId="42" fontId="0" fillId="0" borderId="0" xfId="23" applyNumberFormat="1" applyFont="1" applyFill="1" applyBorder="1" applyAlignment="1">
      <alignment horizontal="center"/>
    </xf>
    <xf numFmtId="42" fontId="0" fillId="0" borderId="0" xfId="18" applyNumberFormat="1" applyFont="1" applyFill="1" applyBorder="1" applyAlignment="1">
      <alignment/>
    </xf>
    <xf numFmtId="38" fontId="0" fillId="0" borderId="0" xfId="0" applyNumberFormat="1" applyFont="1" applyFill="1" applyAlignment="1">
      <alignment/>
    </xf>
    <xf numFmtId="174" fontId="0" fillId="0" borderId="0" xfId="38" applyNumberFormat="1" applyFont="1" applyFill="1" applyAlignment="1">
      <alignment/>
    </xf>
    <xf numFmtId="174" fontId="0" fillId="0" borderId="0" xfId="0" applyNumberFormat="1" applyFont="1" applyFill="1" applyAlignment="1">
      <alignment/>
    </xf>
    <xf numFmtId="0" fontId="11" fillId="0" borderId="0" xfId="0" applyFont="1" applyAlignment="1">
      <alignment/>
    </xf>
    <xf numFmtId="174" fontId="11" fillId="0" borderId="0" xfId="38" applyNumberFormat="1" applyFont="1" applyAlignment="1">
      <alignment/>
    </xf>
    <xf numFmtId="0" fontId="0" fillId="0" borderId="0" xfId="0" applyFont="1" applyAlignment="1">
      <alignment horizontal="left" vertical="top" wrapText="1"/>
    </xf>
    <xf numFmtId="0" fontId="0" fillId="0" borderId="0" xfId="0" applyFont="1" applyAlignment="1">
      <alignment horizontal="left" wrapText="1"/>
    </xf>
    <xf numFmtId="197" fontId="0" fillId="0" borderId="0" xfId="18" applyNumberFormat="1" applyAlignment="1">
      <alignment/>
    </xf>
    <xf numFmtId="197" fontId="0" fillId="0" borderId="0" xfId="18" applyNumberFormat="1" applyFill="1" applyAlignment="1">
      <alignment/>
    </xf>
    <xf numFmtId="0" fontId="0" fillId="0" borderId="0" xfId="0" applyFont="1" applyAlignment="1">
      <alignment horizontal="left" wrapText="1"/>
    </xf>
    <xf numFmtId="0" fontId="1" fillId="0" borderId="0" xfId="0" applyFont="1" applyAlignment="1">
      <alignment horizontal="center"/>
    </xf>
    <xf numFmtId="42" fontId="1" fillId="0" borderId="0" xfId="0" applyNumberFormat="1" applyFont="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1" fillId="2" borderId="5" xfId="0" applyFont="1" applyFill="1" applyBorder="1" applyAlignment="1">
      <alignment horizontal="center"/>
    </xf>
    <xf numFmtId="0" fontId="0" fillId="0" borderId="0" xfId="0" applyFont="1" applyAlignment="1">
      <alignment horizontal="left" vertical="top" wrapText="1"/>
    </xf>
  </cellXfs>
  <cellStyles count="30">
    <cellStyle name="Normal" xfId="0"/>
    <cellStyle name="_Amount" xfId="15"/>
    <cellStyle name="_Center" xfId="16"/>
    <cellStyle name="_Desc" xfId="17"/>
    <cellStyle name="Comma" xfId="18"/>
    <cellStyle name="Comma [0]" xfId="19"/>
    <cellStyle name="Comma0" xfId="20"/>
    <cellStyle name="Comma0 - Style3" xfId="21"/>
    <cellStyle name="Curren - Style4" xfId="22"/>
    <cellStyle name="Currency" xfId="23"/>
    <cellStyle name="Currency [0]" xfId="24"/>
    <cellStyle name="Currency0" xfId="25"/>
    <cellStyle name="Date" xfId="26"/>
    <cellStyle name="Fixed" xfId="27"/>
    <cellStyle name="Followed Hyperlink" xfId="28"/>
    <cellStyle name="Grey" xfId="29"/>
    <cellStyle name="Header1" xfId="30"/>
    <cellStyle name="Header2" xfId="31"/>
    <cellStyle name="Heading 1" xfId="32"/>
    <cellStyle name="Heading 2" xfId="33"/>
    <cellStyle name="Hyperlink" xfId="34"/>
    <cellStyle name="Input [yellow]" xfId="35"/>
    <cellStyle name="Normal - Style1" xfId="36"/>
    <cellStyle name="Percen - Style1" xfId="37"/>
    <cellStyle name="Percent" xfId="38"/>
    <cellStyle name="Percent [2]" xfId="39"/>
    <cellStyle name="Title1" xfId="40"/>
    <cellStyle name="Title2" xfId="41"/>
    <cellStyle name="Title3" xfId="42"/>
    <cellStyle name="Total"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vestor.agilent.com/World%20Wide%20Consolidations\WD10\External%20Model-Agil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investor.agilent.com/WINDOWS\TEMP\q399_a~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investor.agilent.com/My%20Documents\thermawave\projections\microlinear98%20provision\98provi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investor.agilent.com/TEMP\Aurora4optionsInclGIOsumbye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investor.agilent.com/TEMP\Auror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vestor.agilent.com/KVFiles\SemiFinal\New97bs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vestor.agilent.com/TEMP\Sent\GIO%20Variable%20Templa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investor.agilent.com/TEMP\HSG%20Variable%20Overhead%20Calcul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investor.agilent.com/TEMP\SO_FebruaryFY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investor.agilent.com/WINNT\Profiles\n_wang\Desktop\Exce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investor.agilent.com/My%20Documents\Book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investor.agilent.com/TEMP\FAS%20109%20Carveout%20Supporting%20Workpape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investor.agilent.com/TEMP\Supporting%20Workpap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Assumptions"/>
      <sheetName val="Estimate"/>
      <sheetName val="Trend"/>
      <sheetName val="CY_Site (Template)"/>
      <sheetName val="Intro"/>
      <sheetName val="MTDP&amp;L_10WD"/>
      <sheetName val="YTDP&amp;L_10WD"/>
      <sheetName val="Input_Rndg"/>
      <sheetName val="PL-Spring Scale"/>
      <sheetName val="P&amp;LDataPts"/>
      <sheetName val="C-round"/>
      <sheetName val="BS_10WD"/>
      <sheetName val="BSDataPts"/>
      <sheetName val="E-round"/>
      <sheetName val="CY_Site"/>
      <sheetName val="cy_site new"/>
      <sheetName val="CY_US"/>
      <sheetName val="CY_Intl"/>
      <sheetName val="PY_Site"/>
      <sheetName val="PY_US"/>
      <sheetName val="PY_Intl"/>
      <sheetName val="P&amp;LWorksheet"/>
      <sheetName val="BSWorksheet"/>
      <sheetName val="P&amp;LSummary"/>
      <sheetName val="ScaleInfo"/>
      <sheetName val="PL-Spring Scale (Externalized)"/>
      <sheetName val="Check Points (not used)"/>
      <sheetName val="CoffeeDataPts"/>
      <sheetName val="OrdersDataPts"/>
      <sheetName val="RoaRoeDataPts"/>
      <sheetName val="EPSDataPts"/>
      <sheetName val="COS%DataPts"/>
      <sheetName val="MFS"/>
      <sheetName val="MFS_1M"/>
      <sheetName val="MFS_2M"/>
      <sheetName val="MFS_QTD"/>
      <sheetName val="MFS_YTD"/>
      <sheetName val="MFS_BS"/>
      <sheetName val="ExecComm"/>
      <sheetName val="Contents"/>
      <sheetName val="MTDP&amp;L"/>
      <sheetName val="QTDP&amp;L"/>
      <sheetName val="YTDP&amp;L"/>
      <sheetName val="BS"/>
      <sheetName val="MTDP&amp;L_10WD_%Plan"/>
      <sheetName val="QTDP&amp;L-Exec"/>
      <sheetName val="QTDP&amp;L-Exec1"/>
      <sheetName val="YTDP&amp;L-Exec"/>
      <sheetName val="Macros"/>
      <sheetName val="Instructions"/>
      <sheetName val="ToDoList"/>
    </sheetNames>
    <sheetDataSet>
      <sheetData sheetId="10">
        <row r="5">
          <cell r="C5" t="str">
            <v>Aug 98</v>
          </cell>
          <cell r="D5" t="str">
            <v>Sep 98</v>
          </cell>
          <cell r="E5" t="str">
            <v>Oct 98</v>
          </cell>
          <cell r="F5" t="str">
            <v>Nov 98</v>
          </cell>
          <cell r="G5" t="str">
            <v>Dec 98</v>
          </cell>
          <cell r="H5" t="str">
            <v>Jan 99</v>
          </cell>
          <cell r="I5" t="str">
            <v>Feb 99</v>
          </cell>
          <cell r="J5" t="str">
            <v>Mar 99</v>
          </cell>
          <cell r="K5" t="str">
            <v>Apr 99</v>
          </cell>
          <cell r="L5" t="str">
            <v>May 99</v>
          </cell>
          <cell r="M5" t="str">
            <v>Jun 99</v>
          </cell>
          <cell r="N5" t="str">
            <v>Jul 99</v>
          </cell>
          <cell r="O5" t="str">
            <v>Aug 99</v>
          </cell>
          <cell r="P5" t="str">
            <v>Sep 99</v>
          </cell>
          <cell r="Q5" t="str">
            <v>Oct 99</v>
          </cell>
          <cell r="R5" t="str">
            <v>Nov 99</v>
          </cell>
          <cell r="S5" t="str">
            <v>Dec 99</v>
          </cell>
          <cell r="T5" t="str">
            <v>Jan 00</v>
          </cell>
          <cell r="U5" t="str">
            <v>Feb 00</v>
          </cell>
          <cell r="V5" t="str">
            <v>Mar 00</v>
          </cell>
          <cell r="W5" t="str">
            <v>Apr 00</v>
          </cell>
          <cell r="X5" t="str">
            <v>May 00</v>
          </cell>
          <cell r="Y5" t="str">
            <v>Jun 00</v>
          </cell>
          <cell r="Z5" t="str">
            <v>Jul 00</v>
          </cell>
          <cell r="AA5" t="str">
            <v>Aug 00</v>
          </cell>
          <cell r="AB5" t="str">
            <v>Sep 00</v>
          </cell>
          <cell r="AC5" t="str">
            <v>Oct 00</v>
          </cell>
          <cell r="AE5" t="str">
            <v>Ytd Nov</v>
          </cell>
          <cell r="AF5" t="str">
            <v>Ytd Dec</v>
          </cell>
          <cell r="AG5" t="str">
            <v>Ytd Jan</v>
          </cell>
          <cell r="AH5" t="str">
            <v>Ytd Feb</v>
          </cell>
          <cell r="AI5" t="str">
            <v>Ytd Mar</v>
          </cell>
          <cell r="AJ5" t="str">
            <v>Ytd Apr</v>
          </cell>
          <cell r="AK5" t="str">
            <v>Ytd May</v>
          </cell>
          <cell r="AL5" t="str">
            <v>Ytd Jun</v>
          </cell>
          <cell r="AM5" t="str">
            <v>Ytd Jul</v>
          </cell>
          <cell r="AN5" t="str">
            <v>Ytd Aug</v>
          </cell>
          <cell r="AO5" t="str">
            <v>Ytd Sep</v>
          </cell>
          <cell r="AP5" t="str">
            <v>Ytd Oct</v>
          </cell>
          <cell r="AR5" t="str">
            <v>Ytd Nov PY</v>
          </cell>
          <cell r="AS5" t="str">
            <v>Ytd Dec PY</v>
          </cell>
          <cell r="AT5" t="str">
            <v>Ytd Jan PY</v>
          </cell>
          <cell r="AU5" t="str">
            <v>Ytd Feb PY</v>
          </cell>
          <cell r="AV5" t="str">
            <v>Ytd Mar PY</v>
          </cell>
          <cell r="AW5" t="str">
            <v>Ytd Apr PY</v>
          </cell>
          <cell r="AX5" t="str">
            <v>Ytd May PY</v>
          </cell>
          <cell r="AY5" t="str">
            <v>Ytd Jun PY</v>
          </cell>
          <cell r="AZ5" t="str">
            <v>Ytd Jul PY</v>
          </cell>
          <cell r="BA5" t="str">
            <v>Ytd Aug PY</v>
          </cell>
          <cell r="BB5" t="str">
            <v>Ytd Sep PY</v>
          </cell>
          <cell r="BC5" t="str">
            <v>Ytd Oct PY</v>
          </cell>
          <cell r="BE5" t="str">
            <v>Nov QTD</v>
          </cell>
          <cell r="BF5" t="str">
            <v>Dec QTD</v>
          </cell>
          <cell r="BG5" t="str">
            <v>Jan QTD</v>
          </cell>
          <cell r="BH5" t="str">
            <v>Feb QTD</v>
          </cell>
          <cell r="BI5" t="str">
            <v>Mar QTD</v>
          </cell>
          <cell r="BJ5" t="str">
            <v>Apr QTD</v>
          </cell>
          <cell r="BK5" t="str">
            <v>May QTD</v>
          </cell>
          <cell r="BL5" t="str">
            <v>Jun QTD</v>
          </cell>
          <cell r="BM5" t="str">
            <v>Jul QTD</v>
          </cell>
          <cell r="BN5" t="str">
            <v>Aug QTD</v>
          </cell>
          <cell r="BO5" t="str">
            <v>Sep QTD</v>
          </cell>
          <cell r="BP5" t="str">
            <v>Oct QTD</v>
          </cell>
          <cell r="BR5" t="str">
            <v>Nov PY Qtd</v>
          </cell>
          <cell r="BS5" t="str">
            <v>Dec PY Qtd</v>
          </cell>
          <cell r="BT5" t="str">
            <v>Jan PY Qtd</v>
          </cell>
          <cell r="BU5" t="str">
            <v>Feb PY Qtd</v>
          </cell>
          <cell r="BV5" t="str">
            <v>Mar PY Qtd</v>
          </cell>
          <cell r="BW5" t="str">
            <v>Apr PY Qtd</v>
          </cell>
          <cell r="BX5" t="str">
            <v>May PY Qtd</v>
          </cell>
          <cell r="BY5" t="str">
            <v>Jun PY Qtd</v>
          </cell>
          <cell r="BZ5" t="str">
            <v>Jul PY Qtd</v>
          </cell>
          <cell r="CA5" t="str">
            <v>Aug PY Qtd</v>
          </cell>
          <cell r="CB5" t="str">
            <v>Sep PY Qtd</v>
          </cell>
          <cell r="CC5" t="str">
            <v>Oct PY Qtd</v>
          </cell>
        </row>
        <row r="6">
          <cell r="C6" t="str">
            <v>MONTHLY CARVEOUT DATA-GLENN HILTON</v>
          </cell>
          <cell r="L6" t="str">
            <v>FOPL - COMET18 - HPCOMG_P - CARVEOUT</v>
          </cell>
          <cell r="R6" t="str">
            <v>AMOUNTS LINKED TO "INPUT ROUNDING" W/S</v>
          </cell>
          <cell r="AE6" t="str">
            <v>AMOUNTS CALCULATED FROM MONTHLY FIGURES</v>
          </cell>
          <cell r="AR6" t="str">
            <v>AMOUNTS CALCULATED FROM MONTHLY FIGURES</v>
          </cell>
          <cell r="BE6" t="str">
            <v>AMOUNTS CALCULATED FROM MONTHLY FIGURES</v>
          </cell>
          <cell r="BR6" t="str">
            <v>AMOUNTS CALCULATED FROM MONTHLY FIGURES</v>
          </cell>
        </row>
        <row r="7">
          <cell r="A7" t="str">
            <v>Domestic Orders</v>
          </cell>
          <cell r="F7">
            <v>225</v>
          </cell>
          <cell r="G7">
            <v>260</v>
          </cell>
          <cell r="H7">
            <v>374</v>
          </cell>
          <cell r="I7">
            <v>240</v>
          </cell>
          <cell r="J7">
            <v>322</v>
          </cell>
          <cell r="K7">
            <v>449</v>
          </cell>
          <cell r="L7">
            <v>315</v>
          </cell>
          <cell r="M7">
            <v>307</v>
          </cell>
          <cell r="N7">
            <v>303</v>
          </cell>
          <cell r="O7">
            <v>379</v>
          </cell>
          <cell r="P7">
            <v>349</v>
          </cell>
          <cell r="Q7">
            <v>428</v>
          </cell>
          <cell r="R7">
            <v>347</v>
          </cell>
          <cell r="S7">
            <v>355</v>
          </cell>
          <cell r="T7">
            <v>373</v>
          </cell>
          <cell r="U7">
            <v>396</v>
          </cell>
          <cell r="V7">
            <v>498</v>
          </cell>
          <cell r="W7">
            <v>426</v>
          </cell>
          <cell r="X7">
            <v>453</v>
          </cell>
          <cell r="Y7">
            <v>506</v>
          </cell>
          <cell r="Z7">
            <v>495</v>
          </cell>
          <cell r="AA7">
            <v>472</v>
          </cell>
          <cell r="AB7">
            <v>467</v>
          </cell>
          <cell r="AC7" t="str">
            <v> </v>
          </cell>
          <cell r="AE7">
            <v>347</v>
          </cell>
          <cell r="AF7">
            <v>702</v>
          </cell>
          <cell r="AG7">
            <v>1075</v>
          </cell>
          <cell r="AH7">
            <v>1471</v>
          </cell>
          <cell r="AI7">
            <v>1969</v>
          </cell>
          <cell r="AJ7">
            <v>2395</v>
          </cell>
          <cell r="AK7">
            <v>2848</v>
          </cell>
          <cell r="AL7">
            <v>3354</v>
          </cell>
          <cell r="AM7">
            <v>3849</v>
          </cell>
          <cell r="AN7">
            <v>4321</v>
          </cell>
          <cell r="AO7">
            <v>4788</v>
          </cell>
          <cell r="AP7" t="str">
            <v> </v>
          </cell>
          <cell r="AR7">
            <v>225</v>
          </cell>
          <cell r="AS7">
            <v>485</v>
          </cell>
          <cell r="AT7">
            <v>859</v>
          </cell>
          <cell r="AU7">
            <v>1099</v>
          </cell>
          <cell r="AV7">
            <v>1421</v>
          </cell>
          <cell r="AW7">
            <v>1870</v>
          </cell>
          <cell r="AX7">
            <v>2185</v>
          </cell>
          <cell r="AY7">
            <v>2492</v>
          </cell>
          <cell r="AZ7">
            <v>2795</v>
          </cell>
          <cell r="BA7">
            <v>3174</v>
          </cell>
          <cell r="BB7">
            <v>3523</v>
          </cell>
          <cell r="BC7">
            <v>3951</v>
          </cell>
          <cell r="BE7">
            <v>347</v>
          </cell>
          <cell r="BF7">
            <v>702</v>
          </cell>
          <cell r="BG7">
            <v>1075</v>
          </cell>
          <cell r="BH7">
            <v>396</v>
          </cell>
          <cell r="BI7">
            <v>894</v>
          </cell>
          <cell r="BJ7">
            <v>1320</v>
          </cell>
          <cell r="BK7">
            <v>453</v>
          </cell>
          <cell r="BL7">
            <v>959</v>
          </cell>
          <cell r="BM7">
            <v>1454</v>
          </cell>
          <cell r="BN7">
            <v>472</v>
          </cell>
          <cell r="BO7">
            <v>939</v>
          </cell>
          <cell r="BP7">
            <v>939</v>
          </cell>
          <cell r="BR7">
            <v>225</v>
          </cell>
          <cell r="BS7">
            <v>485</v>
          </cell>
          <cell r="BT7">
            <v>859</v>
          </cell>
          <cell r="BU7">
            <v>240</v>
          </cell>
          <cell r="BV7">
            <v>562</v>
          </cell>
          <cell r="BW7">
            <v>1011</v>
          </cell>
          <cell r="BX7">
            <v>315</v>
          </cell>
          <cell r="BY7">
            <v>622</v>
          </cell>
          <cell r="BZ7">
            <v>925</v>
          </cell>
          <cell r="CA7">
            <v>379</v>
          </cell>
          <cell r="CB7">
            <v>728</v>
          </cell>
          <cell r="CC7">
            <v>1156</v>
          </cell>
        </row>
        <row r="8">
          <cell r="A8" t="str">
            <v>International Orders</v>
          </cell>
          <cell r="F8">
            <v>360</v>
          </cell>
          <cell r="G8">
            <v>374</v>
          </cell>
          <cell r="H8">
            <v>378</v>
          </cell>
          <cell r="I8">
            <v>344</v>
          </cell>
          <cell r="J8">
            <v>462</v>
          </cell>
          <cell r="K8">
            <v>342</v>
          </cell>
          <cell r="L8">
            <v>372</v>
          </cell>
          <cell r="M8">
            <v>445</v>
          </cell>
          <cell r="N8">
            <v>485</v>
          </cell>
          <cell r="O8">
            <v>433</v>
          </cell>
          <cell r="P8">
            <v>470</v>
          </cell>
          <cell r="Q8">
            <v>491</v>
          </cell>
          <cell r="R8">
            <v>502</v>
          </cell>
          <cell r="S8">
            <v>556</v>
          </cell>
          <cell r="T8">
            <v>555</v>
          </cell>
          <cell r="U8">
            <v>541</v>
          </cell>
          <cell r="V8">
            <v>620</v>
          </cell>
          <cell r="W8">
            <v>503</v>
          </cell>
          <cell r="X8">
            <v>563</v>
          </cell>
          <cell r="Y8">
            <v>560</v>
          </cell>
          <cell r="Z8">
            <v>591</v>
          </cell>
          <cell r="AA8">
            <v>527</v>
          </cell>
          <cell r="AB8">
            <v>510</v>
          </cell>
          <cell r="AC8" t="str">
            <v> </v>
          </cell>
          <cell r="AE8">
            <v>502</v>
          </cell>
          <cell r="AF8">
            <v>1058</v>
          </cell>
          <cell r="AG8">
            <v>1613</v>
          </cell>
          <cell r="AH8">
            <v>2154</v>
          </cell>
          <cell r="AI8">
            <v>2774</v>
          </cell>
          <cell r="AJ8">
            <v>3277</v>
          </cell>
          <cell r="AK8">
            <v>3840</v>
          </cell>
          <cell r="AL8">
            <v>4400</v>
          </cell>
          <cell r="AM8">
            <v>4991</v>
          </cell>
          <cell r="AN8">
            <v>5518</v>
          </cell>
          <cell r="AO8">
            <v>6028</v>
          </cell>
          <cell r="AP8" t="str">
            <v> </v>
          </cell>
          <cell r="AR8">
            <v>360</v>
          </cell>
          <cell r="AS8">
            <v>734</v>
          </cell>
          <cell r="AT8">
            <v>1112</v>
          </cell>
          <cell r="AU8">
            <v>1456</v>
          </cell>
          <cell r="AV8">
            <v>1918</v>
          </cell>
          <cell r="AW8">
            <v>2260</v>
          </cell>
          <cell r="AX8">
            <v>2632</v>
          </cell>
          <cell r="AY8">
            <v>3077</v>
          </cell>
          <cell r="AZ8">
            <v>3562</v>
          </cell>
          <cell r="BA8">
            <v>3995</v>
          </cell>
          <cell r="BB8">
            <v>4465</v>
          </cell>
          <cell r="BC8">
            <v>4956</v>
          </cell>
          <cell r="BE8">
            <v>502</v>
          </cell>
          <cell r="BF8">
            <v>1058</v>
          </cell>
          <cell r="BG8">
            <v>1613</v>
          </cell>
          <cell r="BH8">
            <v>541</v>
          </cell>
          <cell r="BI8">
            <v>1161</v>
          </cell>
          <cell r="BJ8">
            <v>1664</v>
          </cell>
          <cell r="BK8">
            <v>563</v>
          </cell>
          <cell r="BL8">
            <v>1123</v>
          </cell>
          <cell r="BM8">
            <v>1714</v>
          </cell>
          <cell r="BN8">
            <v>527</v>
          </cell>
          <cell r="BO8">
            <v>1037</v>
          </cell>
          <cell r="BP8">
            <v>1037</v>
          </cell>
          <cell r="BR8">
            <v>360</v>
          </cell>
          <cell r="BS8">
            <v>734</v>
          </cell>
          <cell r="BT8">
            <v>1112</v>
          </cell>
          <cell r="BU8">
            <v>344</v>
          </cell>
          <cell r="BV8">
            <v>806</v>
          </cell>
          <cell r="BW8">
            <v>1148</v>
          </cell>
          <cell r="BX8">
            <v>372</v>
          </cell>
          <cell r="BY8">
            <v>817</v>
          </cell>
          <cell r="BZ8">
            <v>1302</v>
          </cell>
          <cell r="CA8">
            <v>433</v>
          </cell>
          <cell r="CB8">
            <v>903</v>
          </cell>
          <cell r="CC8">
            <v>1394</v>
          </cell>
        </row>
        <row r="9">
          <cell r="A9" t="str">
            <v>Total Orders</v>
          </cell>
          <cell r="F9">
            <v>585</v>
          </cell>
          <cell r="G9">
            <v>634</v>
          </cell>
          <cell r="H9">
            <v>752</v>
          </cell>
          <cell r="I9">
            <v>584</v>
          </cell>
          <cell r="J9">
            <v>784</v>
          </cell>
          <cell r="K9">
            <v>791</v>
          </cell>
          <cell r="L9">
            <v>687</v>
          </cell>
          <cell r="M9">
            <v>753</v>
          </cell>
          <cell r="N9">
            <v>788</v>
          </cell>
          <cell r="O9">
            <v>812</v>
          </cell>
          <cell r="P9">
            <v>820</v>
          </cell>
          <cell r="Q9">
            <v>918</v>
          </cell>
          <cell r="R9">
            <v>849</v>
          </cell>
          <cell r="S9">
            <v>911</v>
          </cell>
          <cell r="T9">
            <v>928</v>
          </cell>
          <cell r="U9">
            <v>937</v>
          </cell>
          <cell r="V9">
            <v>1118</v>
          </cell>
          <cell r="W9">
            <v>929</v>
          </cell>
          <cell r="X9">
            <v>1016</v>
          </cell>
          <cell r="Y9">
            <v>1066</v>
          </cell>
          <cell r="Z9">
            <v>1086</v>
          </cell>
          <cell r="AA9">
            <v>999</v>
          </cell>
          <cell r="AB9">
            <v>977</v>
          </cell>
          <cell r="AC9" t="str">
            <v> </v>
          </cell>
          <cell r="AE9">
            <v>849</v>
          </cell>
          <cell r="AF9">
            <v>1760</v>
          </cell>
          <cell r="AG9">
            <v>2688</v>
          </cell>
          <cell r="AH9">
            <v>3625</v>
          </cell>
          <cell r="AI9">
            <v>4743</v>
          </cell>
          <cell r="AJ9">
            <v>5672</v>
          </cell>
          <cell r="AK9">
            <v>6688</v>
          </cell>
          <cell r="AL9">
            <v>7754</v>
          </cell>
          <cell r="AM9">
            <v>8840</v>
          </cell>
          <cell r="AN9">
            <v>9839</v>
          </cell>
          <cell r="AO9">
            <v>10816</v>
          </cell>
          <cell r="AP9" t="str">
            <v> </v>
          </cell>
          <cell r="AR9">
            <v>585</v>
          </cell>
          <cell r="AS9">
            <v>1219</v>
          </cell>
          <cell r="AT9">
            <v>1971</v>
          </cell>
          <cell r="AU9">
            <v>2555</v>
          </cell>
          <cell r="AV9">
            <v>3339</v>
          </cell>
          <cell r="AW9">
            <v>4130</v>
          </cell>
          <cell r="AX9">
            <v>4817</v>
          </cell>
          <cell r="AY9">
            <v>5570</v>
          </cell>
          <cell r="AZ9">
            <v>6358</v>
          </cell>
          <cell r="BA9">
            <v>7170</v>
          </cell>
          <cell r="BB9">
            <v>7990</v>
          </cell>
          <cell r="BC9">
            <v>8908</v>
          </cell>
          <cell r="BE9">
            <v>849</v>
          </cell>
          <cell r="BF9">
            <v>1760</v>
          </cell>
          <cell r="BG9">
            <v>2688</v>
          </cell>
          <cell r="BH9">
            <v>937</v>
          </cell>
          <cell r="BI9">
            <v>2055</v>
          </cell>
          <cell r="BJ9">
            <v>2984</v>
          </cell>
          <cell r="BK9">
            <v>1016</v>
          </cell>
          <cell r="BL9">
            <v>2082</v>
          </cell>
          <cell r="BM9">
            <v>3168</v>
          </cell>
          <cell r="BN9">
            <v>999</v>
          </cell>
          <cell r="BO9">
            <v>1976</v>
          </cell>
          <cell r="BP9">
            <v>1976</v>
          </cell>
          <cell r="BR9">
            <v>585</v>
          </cell>
          <cell r="BS9">
            <v>1219</v>
          </cell>
          <cell r="BT9">
            <v>1971</v>
          </cell>
          <cell r="BU9">
            <v>584</v>
          </cell>
          <cell r="BV9">
            <v>1368</v>
          </cell>
          <cell r="BW9">
            <v>2159</v>
          </cell>
          <cell r="BX9">
            <v>687</v>
          </cell>
          <cell r="BY9">
            <v>1440</v>
          </cell>
          <cell r="BZ9">
            <v>2228</v>
          </cell>
          <cell r="CA9">
            <v>812</v>
          </cell>
          <cell r="CB9">
            <v>1632</v>
          </cell>
          <cell r="CC9">
            <v>2550</v>
          </cell>
        </row>
        <row r="10">
          <cell r="A10" t="str">
            <v>Domestic Revenues</v>
          </cell>
          <cell r="F10">
            <v>202</v>
          </cell>
          <cell r="G10">
            <v>272</v>
          </cell>
          <cell r="H10">
            <v>310</v>
          </cell>
          <cell r="I10">
            <v>244</v>
          </cell>
          <cell r="J10">
            <v>319</v>
          </cell>
          <cell r="K10">
            <v>325</v>
          </cell>
          <cell r="L10">
            <v>280</v>
          </cell>
          <cell r="M10">
            <v>327</v>
          </cell>
          <cell r="N10">
            <v>373</v>
          </cell>
          <cell r="O10">
            <v>298</v>
          </cell>
          <cell r="P10">
            <v>355</v>
          </cell>
          <cell r="Q10">
            <v>429</v>
          </cell>
          <cell r="R10">
            <v>281</v>
          </cell>
          <cell r="S10">
            <v>358</v>
          </cell>
          <cell r="T10">
            <v>330</v>
          </cell>
          <cell r="U10">
            <v>325</v>
          </cell>
          <cell r="V10">
            <v>355</v>
          </cell>
          <cell r="W10">
            <v>360</v>
          </cell>
          <cell r="X10">
            <v>348</v>
          </cell>
          <cell r="Y10">
            <v>376</v>
          </cell>
          <cell r="Z10">
            <v>442</v>
          </cell>
          <cell r="AA10">
            <v>433</v>
          </cell>
          <cell r="AB10">
            <v>406</v>
          </cell>
          <cell r="AC10">
            <v>753</v>
          </cell>
          <cell r="AE10">
            <v>281</v>
          </cell>
          <cell r="AF10">
            <v>639</v>
          </cell>
          <cell r="AG10">
            <v>969</v>
          </cell>
          <cell r="AH10">
            <v>1294</v>
          </cell>
          <cell r="AI10">
            <v>1649</v>
          </cell>
          <cell r="AJ10">
            <v>2009</v>
          </cell>
          <cell r="AK10">
            <v>2357</v>
          </cell>
          <cell r="AL10">
            <v>2733</v>
          </cell>
          <cell r="AM10">
            <v>3175</v>
          </cell>
          <cell r="AN10">
            <v>3608</v>
          </cell>
          <cell r="AO10">
            <v>4014</v>
          </cell>
          <cell r="AP10">
            <v>4767</v>
          </cell>
          <cell r="AR10">
            <v>202</v>
          </cell>
          <cell r="AS10">
            <v>474</v>
          </cell>
          <cell r="AT10">
            <v>784</v>
          </cell>
          <cell r="AU10">
            <v>1028</v>
          </cell>
          <cell r="AV10">
            <v>1347</v>
          </cell>
          <cell r="AW10">
            <v>1672</v>
          </cell>
          <cell r="AX10">
            <v>1952</v>
          </cell>
          <cell r="AY10">
            <v>2279</v>
          </cell>
          <cell r="AZ10">
            <v>2652</v>
          </cell>
          <cell r="BA10">
            <v>2950</v>
          </cell>
          <cell r="BB10">
            <v>3305</v>
          </cell>
          <cell r="BC10">
            <v>3734</v>
          </cell>
          <cell r="BE10">
            <v>281</v>
          </cell>
          <cell r="BF10">
            <v>639</v>
          </cell>
          <cell r="BG10">
            <v>969</v>
          </cell>
          <cell r="BH10">
            <v>325</v>
          </cell>
          <cell r="BI10">
            <v>680</v>
          </cell>
          <cell r="BJ10">
            <v>1040</v>
          </cell>
          <cell r="BK10">
            <v>348</v>
          </cell>
          <cell r="BL10">
            <v>724</v>
          </cell>
          <cell r="BM10">
            <v>1166</v>
          </cell>
          <cell r="BN10">
            <v>433</v>
          </cell>
          <cell r="BO10">
            <v>839</v>
          </cell>
          <cell r="BP10">
            <v>1592</v>
          </cell>
          <cell r="BR10">
            <v>202</v>
          </cell>
          <cell r="BS10">
            <v>474</v>
          </cell>
          <cell r="BT10">
            <v>784</v>
          </cell>
          <cell r="BU10">
            <v>244</v>
          </cell>
          <cell r="BV10">
            <v>563</v>
          </cell>
          <cell r="BW10">
            <v>888</v>
          </cell>
          <cell r="BX10">
            <v>280</v>
          </cell>
          <cell r="BY10">
            <v>607</v>
          </cell>
          <cell r="BZ10">
            <v>980</v>
          </cell>
          <cell r="CA10">
            <v>298</v>
          </cell>
          <cell r="CB10">
            <v>653</v>
          </cell>
          <cell r="CC10">
            <v>1082</v>
          </cell>
        </row>
        <row r="11">
          <cell r="A11" t="str">
            <v>International Revenues</v>
          </cell>
          <cell r="F11">
            <v>337</v>
          </cell>
          <cell r="G11">
            <v>342</v>
          </cell>
          <cell r="H11">
            <v>323</v>
          </cell>
          <cell r="I11">
            <v>339</v>
          </cell>
          <cell r="J11">
            <v>444</v>
          </cell>
          <cell r="K11">
            <v>339</v>
          </cell>
          <cell r="L11">
            <v>332</v>
          </cell>
          <cell r="M11">
            <v>367</v>
          </cell>
          <cell r="N11">
            <v>408</v>
          </cell>
          <cell r="O11">
            <v>404</v>
          </cell>
          <cell r="P11">
            <v>436</v>
          </cell>
          <cell r="Q11">
            <v>526</v>
          </cell>
          <cell r="R11">
            <v>369</v>
          </cell>
          <cell r="S11">
            <v>462</v>
          </cell>
          <cell r="T11">
            <v>446</v>
          </cell>
          <cell r="U11">
            <v>429</v>
          </cell>
          <cell r="V11">
            <v>572</v>
          </cell>
          <cell r="W11">
            <v>444</v>
          </cell>
          <cell r="X11">
            <v>468</v>
          </cell>
          <cell r="Y11">
            <v>484</v>
          </cell>
          <cell r="Z11">
            <v>552</v>
          </cell>
          <cell r="AA11">
            <v>549</v>
          </cell>
          <cell r="AB11">
            <v>561</v>
          </cell>
          <cell r="AC11">
            <v>-753</v>
          </cell>
          <cell r="AE11">
            <v>369</v>
          </cell>
          <cell r="AF11">
            <v>831</v>
          </cell>
          <cell r="AG11">
            <v>1277</v>
          </cell>
          <cell r="AH11">
            <v>1706</v>
          </cell>
          <cell r="AI11">
            <v>2278</v>
          </cell>
          <cell r="AJ11">
            <v>2722</v>
          </cell>
          <cell r="AK11">
            <v>3190</v>
          </cell>
          <cell r="AL11">
            <v>3674</v>
          </cell>
          <cell r="AM11">
            <v>4226</v>
          </cell>
          <cell r="AN11">
            <v>4775</v>
          </cell>
          <cell r="AO11">
            <v>5336</v>
          </cell>
          <cell r="AP11">
            <v>4583</v>
          </cell>
          <cell r="AR11">
            <v>337</v>
          </cell>
          <cell r="AS11">
            <v>679</v>
          </cell>
          <cell r="AT11">
            <v>1002</v>
          </cell>
          <cell r="AU11">
            <v>1341</v>
          </cell>
          <cell r="AV11">
            <v>1785</v>
          </cell>
          <cell r="AW11">
            <v>2124</v>
          </cell>
          <cell r="AX11">
            <v>2456</v>
          </cell>
          <cell r="AY11">
            <v>2823</v>
          </cell>
          <cell r="AZ11">
            <v>3231</v>
          </cell>
          <cell r="BA11">
            <v>3635</v>
          </cell>
          <cell r="BB11">
            <v>4071</v>
          </cell>
          <cell r="BC11">
            <v>4597</v>
          </cell>
          <cell r="BE11">
            <v>369</v>
          </cell>
          <cell r="BF11">
            <v>831</v>
          </cell>
          <cell r="BG11">
            <v>1277</v>
          </cell>
          <cell r="BH11">
            <v>429</v>
          </cell>
          <cell r="BI11">
            <v>1001</v>
          </cell>
          <cell r="BJ11">
            <v>1445</v>
          </cell>
          <cell r="BK11">
            <v>468</v>
          </cell>
          <cell r="BL11">
            <v>952</v>
          </cell>
          <cell r="BM11">
            <v>1504</v>
          </cell>
          <cell r="BN11">
            <v>549</v>
          </cell>
          <cell r="BO11">
            <v>1110</v>
          </cell>
          <cell r="BP11">
            <v>357</v>
          </cell>
          <cell r="BR11">
            <v>337</v>
          </cell>
          <cell r="BS11">
            <v>679</v>
          </cell>
          <cell r="BT11">
            <v>1002</v>
          </cell>
          <cell r="BU11">
            <v>339</v>
          </cell>
          <cell r="BV11">
            <v>783</v>
          </cell>
          <cell r="BW11">
            <v>1122</v>
          </cell>
          <cell r="BX11">
            <v>332</v>
          </cell>
          <cell r="BY11">
            <v>699</v>
          </cell>
          <cell r="BZ11">
            <v>1107</v>
          </cell>
          <cell r="CA11">
            <v>404</v>
          </cell>
          <cell r="CB11">
            <v>840</v>
          </cell>
          <cell r="CC11">
            <v>1366</v>
          </cell>
        </row>
        <row r="12">
          <cell r="A12" t="str">
            <v>Total Revenues</v>
          </cell>
          <cell r="F12">
            <v>539</v>
          </cell>
          <cell r="G12">
            <v>614</v>
          </cell>
          <cell r="H12">
            <v>633</v>
          </cell>
          <cell r="I12">
            <v>583</v>
          </cell>
          <cell r="J12">
            <v>763</v>
          </cell>
          <cell r="K12">
            <v>664</v>
          </cell>
          <cell r="L12">
            <v>612</v>
          </cell>
          <cell r="M12">
            <v>694</v>
          </cell>
          <cell r="N12">
            <v>781</v>
          </cell>
          <cell r="O12">
            <v>702</v>
          </cell>
          <cell r="P12">
            <v>791</v>
          </cell>
          <cell r="Q12">
            <v>955</v>
          </cell>
          <cell r="R12">
            <v>650</v>
          </cell>
          <cell r="S12">
            <v>820</v>
          </cell>
          <cell r="T12">
            <v>776</v>
          </cell>
          <cell r="U12">
            <v>754</v>
          </cell>
          <cell r="V12">
            <v>927</v>
          </cell>
          <cell r="W12">
            <v>804</v>
          </cell>
          <cell r="X12">
            <v>816</v>
          </cell>
          <cell r="Y12">
            <v>860</v>
          </cell>
          <cell r="Z12">
            <v>994</v>
          </cell>
          <cell r="AA12">
            <v>982</v>
          </cell>
          <cell r="AB12">
            <v>967</v>
          </cell>
          <cell r="AC12">
            <v>0</v>
          </cell>
          <cell r="AE12">
            <v>650</v>
          </cell>
          <cell r="AF12">
            <v>1470</v>
          </cell>
          <cell r="AG12">
            <v>2246</v>
          </cell>
          <cell r="AH12">
            <v>3000</v>
          </cell>
          <cell r="AI12">
            <v>3927</v>
          </cell>
          <cell r="AJ12">
            <v>4731</v>
          </cell>
          <cell r="AK12">
            <v>5547</v>
          </cell>
          <cell r="AL12">
            <v>6407</v>
          </cell>
          <cell r="AM12">
            <v>7401</v>
          </cell>
          <cell r="AN12">
            <v>8383</v>
          </cell>
          <cell r="AO12">
            <v>9350</v>
          </cell>
          <cell r="AP12">
            <v>9350</v>
          </cell>
          <cell r="AR12">
            <v>539</v>
          </cell>
          <cell r="AS12">
            <v>1153</v>
          </cell>
          <cell r="AT12">
            <v>1786</v>
          </cell>
          <cell r="AU12">
            <v>2369</v>
          </cell>
          <cell r="AV12">
            <v>3132</v>
          </cell>
          <cell r="AW12">
            <v>3796</v>
          </cell>
          <cell r="AX12">
            <v>4408</v>
          </cell>
          <cell r="AY12">
            <v>5102</v>
          </cell>
          <cell r="AZ12">
            <v>5883</v>
          </cell>
          <cell r="BA12">
            <v>6585</v>
          </cell>
          <cell r="BB12">
            <v>7376</v>
          </cell>
          <cell r="BC12">
            <v>8331</v>
          </cell>
          <cell r="BE12">
            <v>650</v>
          </cell>
          <cell r="BF12">
            <v>1470</v>
          </cell>
          <cell r="BG12">
            <v>2246</v>
          </cell>
          <cell r="BH12">
            <v>754</v>
          </cell>
          <cell r="BI12">
            <v>1681</v>
          </cell>
          <cell r="BJ12">
            <v>2485</v>
          </cell>
          <cell r="BK12">
            <v>816</v>
          </cell>
          <cell r="BL12">
            <v>1676</v>
          </cell>
          <cell r="BM12">
            <v>2670</v>
          </cell>
          <cell r="BN12">
            <v>982</v>
          </cell>
          <cell r="BO12">
            <v>1949</v>
          </cell>
          <cell r="BP12">
            <v>1949</v>
          </cell>
          <cell r="BR12">
            <v>539</v>
          </cell>
          <cell r="BS12">
            <v>1153</v>
          </cell>
          <cell r="BT12">
            <v>1786</v>
          </cell>
          <cell r="BU12">
            <v>583</v>
          </cell>
          <cell r="BV12">
            <v>1346</v>
          </cell>
          <cell r="BW12">
            <v>2010</v>
          </cell>
          <cell r="BX12">
            <v>612</v>
          </cell>
          <cell r="BY12">
            <v>1306</v>
          </cell>
          <cell r="BZ12">
            <v>2087</v>
          </cell>
          <cell r="CA12">
            <v>702</v>
          </cell>
          <cell r="CB12">
            <v>1493</v>
          </cell>
          <cell r="CC12">
            <v>2448</v>
          </cell>
        </row>
        <row r="13">
          <cell r="A13" t="str">
            <v>Cost of Sales-Pre Adj.</v>
          </cell>
          <cell r="F13">
            <v>317</v>
          </cell>
          <cell r="G13">
            <v>320</v>
          </cell>
          <cell r="H13">
            <v>337</v>
          </cell>
          <cell r="I13">
            <v>313</v>
          </cell>
          <cell r="J13">
            <v>365</v>
          </cell>
          <cell r="K13">
            <v>341</v>
          </cell>
          <cell r="L13">
            <v>325</v>
          </cell>
          <cell r="M13">
            <v>377</v>
          </cell>
          <cell r="N13">
            <v>349</v>
          </cell>
          <cell r="O13">
            <v>407</v>
          </cell>
          <cell r="P13">
            <v>465</v>
          </cell>
          <cell r="Q13">
            <v>471</v>
          </cell>
          <cell r="R13">
            <v>305</v>
          </cell>
          <cell r="S13">
            <v>418</v>
          </cell>
          <cell r="T13">
            <v>438</v>
          </cell>
          <cell r="U13">
            <v>393</v>
          </cell>
          <cell r="V13">
            <v>470</v>
          </cell>
          <cell r="W13">
            <v>398</v>
          </cell>
          <cell r="X13">
            <v>434</v>
          </cell>
          <cell r="Y13">
            <v>440</v>
          </cell>
          <cell r="Z13">
            <v>495</v>
          </cell>
          <cell r="AA13">
            <v>503</v>
          </cell>
          <cell r="AB13">
            <v>511</v>
          </cell>
          <cell r="AC13">
            <v>0</v>
          </cell>
          <cell r="AE13">
            <v>305</v>
          </cell>
          <cell r="AF13">
            <v>723</v>
          </cell>
          <cell r="AG13">
            <v>1161</v>
          </cell>
          <cell r="AH13">
            <v>1554</v>
          </cell>
          <cell r="AI13">
            <v>2024</v>
          </cell>
          <cell r="AJ13">
            <v>2422</v>
          </cell>
          <cell r="AK13">
            <v>2856</v>
          </cell>
          <cell r="AL13">
            <v>3296</v>
          </cell>
          <cell r="AM13">
            <v>3791</v>
          </cell>
          <cell r="AN13">
            <v>4294</v>
          </cell>
          <cell r="AO13">
            <v>4805</v>
          </cell>
          <cell r="AP13">
            <v>4805</v>
          </cell>
          <cell r="AR13">
            <v>317</v>
          </cell>
          <cell r="AS13">
            <v>637</v>
          </cell>
          <cell r="AT13">
            <v>974</v>
          </cell>
          <cell r="AU13">
            <v>1287</v>
          </cell>
          <cell r="AV13">
            <v>1652</v>
          </cell>
          <cell r="AW13">
            <v>1993</v>
          </cell>
          <cell r="AX13">
            <v>2318</v>
          </cell>
          <cell r="AY13">
            <v>2695</v>
          </cell>
          <cell r="AZ13">
            <v>3044</v>
          </cell>
          <cell r="BA13">
            <v>3451</v>
          </cell>
          <cell r="BB13">
            <v>3916</v>
          </cell>
          <cell r="BC13">
            <v>4387</v>
          </cell>
          <cell r="BE13">
            <v>305</v>
          </cell>
          <cell r="BF13">
            <v>723</v>
          </cell>
          <cell r="BG13">
            <v>1161</v>
          </cell>
          <cell r="BH13">
            <v>393</v>
          </cell>
          <cell r="BI13">
            <v>863</v>
          </cell>
          <cell r="BJ13">
            <v>1261</v>
          </cell>
          <cell r="BK13">
            <v>434</v>
          </cell>
          <cell r="BL13">
            <v>874</v>
          </cell>
          <cell r="BM13">
            <v>1369</v>
          </cell>
          <cell r="BN13">
            <v>503</v>
          </cell>
          <cell r="BO13">
            <v>1014</v>
          </cell>
          <cell r="BP13">
            <v>1014</v>
          </cell>
          <cell r="BR13">
            <v>317</v>
          </cell>
          <cell r="BS13">
            <v>637</v>
          </cell>
          <cell r="BT13">
            <v>974</v>
          </cell>
          <cell r="BU13">
            <v>313</v>
          </cell>
          <cell r="BV13">
            <v>678</v>
          </cell>
          <cell r="BW13">
            <v>1019</v>
          </cell>
          <cell r="BX13">
            <v>325</v>
          </cell>
          <cell r="BY13">
            <v>702</v>
          </cell>
          <cell r="BZ13">
            <v>1051</v>
          </cell>
          <cell r="CA13">
            <v>407</v>
          </cell>
          <cell r="CB13">
            <v>872</v>
          </cell>
          <cell r="CC13">
            <v>1343</v>
          </cell>
        </row>
        <row r="14">
          <cell r="A14" t="str">
            <v>Off-line Adjustment-COS</v>
          </cell>
          <cell r="F14">
            <v>0</v>
          </cell>
          <cell r="G14">
            <v>0</v>
          </cell>
          <cell r="H14">
            <v>0</v>
          </cell>
          <cell r="I14">
            <v>0</v>
          </cell>
          <cell r="J14">
            <v>0</v>
          </cell>
          <cell r="K14">
            <v>0</v>
          </cell>
          <cell r="L14">
            <v>0</v>
          </cell>
          <cell r="M14">
            <v>0</v>
          </cell>
          <cell r="N14">
            <v>51</v>
          </cell>
          <cell r="O14">
            <v>-51</v>
          </cell>
          <cell r="P14">
            <v>0</v>
          </cell>
          <cell r="Q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cell r="AT14">
            <v>0</v>
          </cell>
          <cell r="AU14">
            <v>0</v>
          </cell>
          <cell r="AV14">
            <v>0</v>
          </cell>
          <cell r="AW14">
            <v>0</v>
          </cell>
          <cell r="AX14">
            <v>0</v>
          </cell>
          <cell r="AY14">
            <v>0</v>
          </cell>
          <cell r="AZ14">
            <v>51</v>
          </cell>
          <cell r="BA14">
            <v>0</v>
          </cell>
          <cell r="BB14">
            <v>0</v>
          </cell>
          <cell r="BC14">
            <v>0</v>
          </cell>
          <cell r="BE14">
            <v>0</v>
          </cell>
          <cell r="BF14">
            <v>0</v>
          </cell>
          <cell r="BG14">
            <v>0</v>
          </cell>
          <cell r="BH14">
            <v>0</v>
          </cell>
          <cell r="BI14">
            <v>0</v>
          </cell>
          <cell r="BJ14">
            <v>0</v>
          </cell>
          <cell r="BK14">
            <v>0</v>
          </cell>
          <cell r="BL14">
            <v>0</v>
          </cell>
          <cell r="BM14">
            <v>0</v>
          </cell>
          <cell r="BN14">
            <v>0</v>
          </cell>
          <cell r="BO14">
            <v>0</v>
          </cell>
          <cell r="BP14">
            <v>0</v>
          </cell>
          <cell r="BR14">
            <v>0</v>
          </cell>
          <cell r="BS14">
            <v>0</v>
          </cell>
          <cell r="BT14">
            <v>0</v>
          </cell>
          <cell r="BU14">
            <v>0</v>
          </cell>
          <cell r="BV14">
            <v>0</v>
          </cell>
          <cell r="BW14">
            <v>0</v>
          </cell>
          <cell r="BX14">
            <v>0</v>
          </cell>
          <cell r="BY14">
            <v>0</v>
          </cell>
          <cell r="BZ14">
            <v>51</v>
          </cell>
          <cell r="CA14">
            <v>-51</v>
          </cell>
          <cell r="CB14">
            <v>-51</v>
          </cell>
          <cell r="CC14">
            <v>-51</v>
          </cell>
        </row>
        <row r="15">
          <cell r="A15" t="str">
            <v>Cost of Sales</v>
          </cell>
          <cell r="F15">
            <v>317</v>
          </cell>
          <cell r="G15">
            <v>320</v>
          </cell>
          <cell r="H15">
            <v>337</v>
          </cell>
          <cell r="I15">
            <v>313</v>
          </cell>
          <cell r="J15">
            <v>365</v>
          </cell>
          <cell r="K15">
            <v>341</v>
          </cell>
          <cell r="L15">
            <v>325</v>
          </cell>
          <cell r="M15">
            <v>377</v>
          </cell>
          <cell r="N15">
            <v>400</v>
          </cell>
          <cell r="O15">
            <v>356</v>
          </cell>
          <cell r="P15">
            <v>465</v>
          </cell>
          <cell r="Q15">
            <v>471</v>
          </cell>
          <cell r="R15">
            <v>305</v>
          </cell>
          <cell r="S15">
            <v>418</v>
          </cell>
          <cell r="T15">
            <v>438</v>
          </cell>
          <cell r="U15">
            <v>393</v>
          </cell>
          <cell r="V15">
            <v>470</v>
          </cell>
          <cell r="W15">
            <v>398</v>
          </cell>
          <cell r="X15">
            <v>434</v>
          </cell>
          <cell r="Y15">
            <v>440</v>
          </cell>
          <cell r="Z15">
            <v>495</v>
          </cell>
          <cell r="AA15">
            <v>503</v>
          </cell>
          <cell r="AB15">
            <v>511</v>
          </cell>
          <cell r="AC15">
            <v>0</v>
          </cell>
          <cell r="AE15">
            <v>305</v>
          </cell>
          <cell r="AF15">
            <v>723</v>
          </cell>
          <cell r="AG15">
            <v>1161</v>
          </cell>
          <cell r="AH15">
            <v>1554</v>
          </cell>
          <cell r="AI15">
            <v>2024</v>
          </cell>
          <cell r="AJ15">
            <v>2422</v>
          </cell>
          <cell r="AK15">
            <v>2856</v>
          </cell>
          <cell r="AL15">
            <v>3296</v>
          </cell>
          <cell r="AM15">
            <v>3791</v>
          </cell>
          <cell r="AN15">
            <v>4294</v>
          </cell>
          <cell r="AO15">
            <v>4805</v>
          </cell>
          <cell r="AP15">
            <v>4805</v>
          </cell>
          <cell r="AR15">
            <v>317</v>
          </cell>
          <cell r="AS15">
            <v>637</v>
          </cell>
          <cell r="AT15">
            <v>974</v>
          </cell>
          <cell r="AU15">
            <v>1287</v>
          </cell>
          <cell r="AV15">
            <v>1652</v>
          </cell>
          <cell r="AW15">
            <v>1993</v>
          </cell>
          <cell r="AX15">
            <v>2318</v>
          </cell>
          <cell r="AY15">
            <v>2695</v>
          </cell>
          <cell r="AZ15">
            <v>3095</v>
          </cell>
          <cell r="BA15">
            <v>3451</v>
          </cell>
          <cell r="BB15">
            <v>3916</v>
          </cell>
          <cell r="BC15">
            <v>4387</v>
          </cell>
          <cell r="BE15">
            <v>305</v>
          </cell>
          <cell r="BF15">
            <v>723</v>
          </cell>
          <cell r="BG15">
            <v>1161</v>
          </cell>
          <cell r="BH15">
            <v>393</v>
          </cell>
          <cell r="BI15">
            <v>863</v>
          </cell>
          <cell r="BJ15">
            <v>1261</v>
          </cell>
          <cell r="BK15">
            <v>434</v>
          </cell>
          <cell r="BL15">
            <v>874</v>
          </cell>
          <cell r="BM15">
            <v>1369</v>
          </cell>
          <cell r="BN15">
            <v>503</v>
          </cell>
          <cell r="BO15">
            <v>1014</v>
          </cell>
          <cell r="BP15">
            <v>1014</v>
          </cell>
          <cell r="BR15">
            <v>317</v>
          </cell>
          <cell r="BS15">
            <v>637</v>
          </cell>
          <cell r="BT15">
            <v>974</v>
          </cell>
          <cell r="BU15">
            <v>313</v>
          </cell>
          <cell r="BV15">
            <v>678</v>
          </cell>
          <cell r="BW15">
            <v>1019</v>
          </cell>
          <cell r="BX15">
            <v>325</v>
          </cell>
          <cell r="BY15">
            <v>702</v>
          </cell>
          <cell r="BZ15">
            <v>1102</v>
          </cell>
          <cell r="CA15">
            <v>356</v>
          </cell>
          <cell r="CB15">
            <v>821</v>
          </cell>
          <cell r="CC15">
            <v>1292</v>
          </cell>
        </row>
        <row r="16">
          <cell r="A16" t="str">
            <v>Gross Profit</v>
          </cell>
          <cell r="F16">
            <v>222</v>
          </cell>
          <cell r="G16">
            <v>294</v>
          </cell>
          <cell r="H16">
            <v>296</v>
          </cell>
          <cell r="I16">
            <v>270</v>
          </cell>
          <cell r="J16">
            <v>398</v>
          </cell>
          <cell r="K16">
            <v>323</v>
          </cell>
          <cell r="L16">
            <v>287</v>
          </cell>
          <cell r="M16">
            <v>317</v>
          </cell>
          <cell r="N16">
            <v>381</v>
          </cell>
          <cell r="O16">
            <v>346</v>
          </cell>
          <cell r="P16">
            <v>326</v>
          </cell>
          <cell r="Q16">
            <v>484</v>
          </cell>
          <cell r="R16">
            <v>345</v>
          </cell>
          <cell r="S16">
            <v>402</v>
          </cell>
          <cell r="T16">
            <v>338</v>
          </cell>
          <cell r="U16">
            <v>361</v>
          </cell>
          <cell r="V16">
            <v>457</v>
          </cell>
          <cell r="W16">
            <v>406</v>
          </cell>
          <cell r="X16">
            <v>382</v>
          </cell>
          <cell r="Y16">
            <v>420</v>
          </cell>
          <cell r="Z16">
            <v>499</v>
          </cell>
          <cell r="AA16">
            <v>479</v>
          </cell>
          <cell r="AB16">
            <v>456</v>
          </cell>
          <cell r="AC16">
            <v>0</v>
          </cell>
          <cell r="AE16">
            <v>345</v>
          </cell>
          <cell r="AF16">
            <v>747</v>
          </cell>
          <cell r="AG16">
            <v>1085</v>
          </cell>
          <cell r="AH16">
            <v>1446</v>
          </cell>
          <cell r="AI16">
            <v>1903</v>
          </cell>
          <cell r="AJ16">
            <v>2309</v>
          </cell>
          <cell r="AK16">
            <v>2691</v>
          </cell>
          <cell r="AL16">
            <v>3111</v>
          </cell>
          <cell r="AM16">
            <v>3610</v>
          </cell>
          <cell r="AN16">
            <v>4089</v>
          </cell>
          <cell r="AO16">
            <v>4545</v>
          </cell>
          <cell r="AP16">
            <v>4545</v>
          </cell>
          <cell r="AR16">
            <v>222</v>
          </cell>
          <cell r="AS16">
            <v>516</v>
          </cell>
          <cell r="AT16">
            <v>812</v>
          </cell>
          <cell r="AU16">
            <v>1082</v>
          </cell>
          <cell r="AV16">
            <v>1480</v>
          </cell>
          <cell r="AW16">
            <v>1803</v>
          </cell>
          <cell r="AX16">
            <v>2090</v>
          </cell>
          <cell r="AY16">
            <v>2407</v>
          </cell>
          <cell r="AZ16">
            <v>2788</v>
          </cell>
          <cell r="BA16">
            <v>3134</v>
          </cell>
          <cell r="BB16">
            <v>3460</v>
          </cell>
          <cell r="BC16">
            <v>3944</v>
          </cell>
          <cell r="BE16">
            <v>345</v>
          </cell>
          <cell r="BF16">
            <v>747</v>
          </cell>
          <cell r="BG16">
            <v>1085</v>
          </cell>
          <cell r="BH16">
            <v>361</v>
          </cell>
          <cell r="BI16">
            <v>818</v>
          </cell>
          <cell r="BJ16">
            <v>1224</v>
          </cell>
          <cell r="BK16">
            <v>382</v>
          </cell>
          <cell r="BL16">
            <v>802</v>
          </cell>
          <cell r="BM16">
            <v>1301</v>
          </cell>
          <cell r="BN16">
            <v>479</v>
          </cell>
          <cell r="BO16">
            <v>935</v>
          </cell>
          <cell r="BP16">
            <v>935</v>
          </cell>
          <cell r="BR16">
            <v>222</v>
          </cell>
          <cell r="BS16">
            <v>516</v>
          </cell>
          <cell r="BT16">
            <v>812</v>
          </cell>
          <cell r="BU16">
            <v>270</v>
          </cell>
          <cell r="BV16">
            <v>668</v>
          </cell>
          <cell r="BW16">
            <v>991</v>
          </cell>
          <cell r="BX16">
            <v>287</v>
          </cell>
          <cell r="BY16">
            <v>604</v>
          </cell>
          <cell r="BZ16">
            <v>985</v>
          </cell>
          <cell r="CA16">
            <v>346</v>
          </cell>
          <cell r="CB16">
            <v>672</v>
          </cell>
          <cell r="CC16">
            <v>1156</v>
          </cell>
        </row>
        <row r="17">
          <cell r="A17" t="str">
            <v>R&amp;D - Pre Adj.</v>
          </cell>
          <cell r="F17">
            <v>76</v>
          </cell>
          <cell r="G17">
            <v>69</v>
          </cell>
          <cell r="H17">
            <v>77</v>
          </cell>
          <cell r="I17">
            <v>78</v>
          </cell>
          <cell r="J17">
            <v>78</v>
          </cell>
          <cell r="K17">
            <v>84</v>
          </cell>
          <cell r="L17">
            <v>75</v>
          </cell>
          <cell r="M17">
            <v>86</v>
          </cell>
          <cell r="N17">
            <v>81</v>
          </cell>
          <cell r="O17">
            <v>84</v>
          </cell>
          <cell r="P17">
            <v>88</v>
          </cell>
          <cell r="Q17">
            <v>120</v>
          </cell>
          <cell r="R17">
            <v>70</v>
          </cell>
          <cell r="S17">
            <v>87</v>
          </cell>
          <cell r="T17">
            <v>133</v>
          </cell>
          <cell r="U17">
            <v>92</v>
          </cell>
          <cell r="V17">
            <v>103</v>
          </cell>
          <cell r="W17">
            <v>101</v>
          </cell>
          <cell r="X17">
            <v>106</v>
          </cell>
          <cell r="Y17">
            <v>108</v>
          </cell>
          <cell r="Z17">
            <v>104</v>
          </cell>
          <cell r="AA17">
            <v>117</v>
          </cell>
          <cell r="AB17">
            <v>109</v>
          </cell>
          <cell r="AC17">
            <v>0</v>
          </cell>
          <cell r="AE17">
            <v>70</v>
          </cell>
          <cell r="AF17">
            <v>157</v>
          </cell>
          <cell r="AG17">
            <v>290</v>
          </cell>
          <cell r="AH17">
            <v>382</v>
          </cell>
          <cell r="AI17">
            <v>485</v>
          </cell>
          <cell r="AJ17">
            <v>586</v>
          </cell>
          <cell r="AK17">
            <v>692</v>
          </cell>
          <cell r="AL17">
            <v>800</v>
          </cell>
          <cell r="AM17">
            <v>904</v>
          </cell>
          <cell r="AN17">
            <v>1021</v>
          </cell>
          <cell r="AO17">
            <v>1130</v>
          </cell>
          <cell r="AP17">
            <v>1130</v>
          </cell>
          <cell r="AR17">
            <v>76</v>
          </cell>
          <cell r="AS17">
            <v>145</v>
          </cell>
          <cell r="AT17">
            <v>222</v>
          </cell>
          <cell r="AU17">
            <v>300</v>
          </cell>
          <cell r="AV17">
            <v>378</v>
          </cell>
          <cell r="AW17">
            <v>462</v>
          </cell>
          <cell r="AX17">
            <v>537</v>
          </cell>
          <cell r="AY17">
            <v>623</v>
          </cell>
          <cell r="AZ17">
            <v>704</v>
          </cell>
          <cell r="BA17">
            <v>788</v>
          </cell>
          <cell r="BB17">
            <v>876</v>
          </cell>
          <cell r="BC17">
            <v>996</v>
          </cell>
          <cell r="BE17">
            <v>70</v>
          </cell>
          <cell r="BF17">
            <v>157</v>
          </cell>
          <cell r="BG17">
            <v>290</v>
          </cell>
          <cell r="BH17">
            <v>92</v>
          </cell>
          <cell r="BI17">
            <v>195</v>
          </cell>
          <cell r="BJ17">
            <v>296</v>
          </cell>
          <cell r="BK17">
            <v>106</v>
          </cell>
          <cell r="BL17">
            <v>214</v>
          </cell>
          <cell r="BM17">
            <v>318</v>
          </cell>
          <cell r="BN17">
            <v>117</v>
          </cell>
          <cell r="BO17">
            <v>226</v>
          </cell>
          <cell r="BP17">
            <v>226</v>
          </cell>
          <cell r="BR17">
            <v>76</v>
          </cell>
          <cell r="BS17">
            <v>145</v>
          </cell>
          <cell r="BT17">
            <v>222</v>
          </cell>
          <cell r="BU17">
            <v>78</v>
          </cell>
          <cell r="BV17">
            <v>156</v>
          </cell>
          <cell r="BW17">
            <v>240</v>
          </cell>
          <cell r="BX17">
            <v>75</v>
          </cell>
          <cell r="BY17">
            <v>161</v>
          </cell>
          <cell r="BZ17">
            <v>242</v>
          </cell>
          <cell r="CA17">
            <v>84</v>
          </cell>
          <cell r="CB17">
            <v>172</v>
          </cell>
          <cell r="CC17">
            <v>292</v>
          </cell>
        </row>
        <row r="18">
          <cell r="A18" t="str">
            <v>Off-line Adjustment - R&amp;D</v>
          </cell>
          <cell r="F18">
            <v>0</v>
          </cell>
          <cell r="G18">
            <v>0</v>
          </cell>
          <cell r="H18">
            <v>0</v>
          </cell>
          <cell r="I18">
            <v>0</v>
          </cell>
          <cell r="J18">
            <v>0</v>
          </cell>
          <cell r="K18">
            <v>0</v>
          </cell>
          <cell r="L18">
            <v>0</v>
          </cell>
          <cell r="M18">
            <v>0</v>
          </cell>
          <cell r="N18">
            <v>0</v>
          </cell>
          <cell r="O18">
            <v>0</v>
          </cell>
          <cell r="P18">
            <v>0</v>
          </cell>
          <cell r="Q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cell r="AT18">
            <v>0</v>
          </cell>
          <cell r="AU18">
            <v>0</v>
          </cell>
          <cell r="AV18">
            <v>0</v>
          </cell>
          <cell r="AW18">
            <v>0</v>
          </cell>
          <cell r="AX18">
            <v>0</v>
          </cell>
          <cell r="AY18">
            <v>0</v>
          </cell>
          <cell r="AZ18">
            <v>0</v>
          </cell>
          <cell r="BA18">
            <v>0</v>
          </cell>
          <cell r="BB18">
            <v>0</v>
          </cell>
          <cell r="BC18">
            <v>0</v>
          </cell>
          <cell r="BE18">
            <v>0</v>
          </cell>
          <cell r="BF18">
            <v>0</v>
          </cell>
          <cell r="BG18">
            <v>0</v>
          </cell>
          <cell r="BH18">
            <v>0</v>
          </cell>
          <cell r="BI18">
            <v>0</v>
          </cell>
          <cell r="BJ18">
            <v>0</v>
          </cell>
          <cell r="BK18">
            <v>0</v>
          </cell>
          <cell r="BL18">
            <v>0</v>
          </cell>
          <cell r="BM18">
            <v>0</v>
          </cell>
          <cell r="BN18">
            <v>0</v>
          </cell>
          <cell r="BO18">
            <v>0</v>
          </cell>
          <cell r="BP18">
            <v>0</v>
          </cell>
          <cell r="BR18">
            <v>0</v>
          </cell>
          <cell r="BS18">
            <v>0</v>
          </cell>
          <cell r="BT18">
            <v>0</v>
          </cell>
          <cell r="BU18">
            <v>0</v>
          </cell>
          <cell r="BV18">
            <v>0</v>
          </cell>
          <cell r="BW18">
            <v>0</v>
          </cell>
          <cell r="BX18">
            <v>0</v>
          </cell>
          <cell r="BY18">
            <v>0</v>
          </cell>
          <cell r="BZ18">
            <v>0</v>
          </cell>
          <cell r="CA18">
            <v>0</v>
          </cell>
          <cell r="CB18">
            <v>0</v>
          </cell>
          <cell r="CC18">
            <v>0</v>
          </cell>
        </row>
        <row r="19">
          <cell r="A19" t="str">
            <v>Research &amp; Development</v>
          </cell>
          <cell r="F19">
            <v>77</v>
          </cell>
          <cell r="G19">
            <v>69</v>
          </cell>
          <cell r="H19">
            <v>77</v>
          </cell>
          <cell r="I19">
            <v>78</v>
          </cell>
          <cell r="J19">
            <v>78</v>
          </cell>
          <cell r="K19">
            <v>84</v>
          </cell>
          <cell r="L19">
            <v>75</v>
          </cell>
          <cell r="M19">
            <v>86</v>
          </cell>
          <cell r="N19">
            <v>81</v>
          </cell>
          <cell r="O19">
            <v>84</v>
          </cell>
          <cell r="P19">
            <v>88</v>
          </cell>
          <cell r="Q19">
            <v>120</v>
          </cell>
          <cell r="R19">
            <v>70</v>
          </cell>
          <cell r="S19">
            <v>87</v>
          </cell>
          <cell r="T19">
            <v>133</v>
          </cell>
          <cell r="U19">
            <v>92</v>
          </cell>
          <cell r="V19">
            <v>103</v>
          </cell>
          <cell r="W19">
            <v>101</v>
          </cell>
          <cell r="X19">
            <v>106</v>
          </cell>
          <cell r="Y19">
            <v>108</v>
          </cell>
          <cell r="Z19">
            <v>104</v>
          </cell>
          <cell r="AA19">
            <v>117</v>
          </cell>
          <cell r="AB19">
            <v>109</v>
          </cell>
          <cell r="AC19">
            <v>0</v>
          </cell>
          <cell r="AE19">
            <v>70</v>
          </cell>
          <cell r="AF19">
            <v>157</v>
          </cell>
          <cell r="AG19">
            <v>290</v>
          </cell>
          <cell r="AH19">
            <v>382</v>
          </cell>
          <cell r="AI19">
            <v>485</v>
          </cell>
          <cell r="AJ19">
            <v>586</v>
          </cell>
          <cell r="AK19">
            <v>692</v>
          </cell>
          <cell r="AL19">
            <v>800</v>
          </cell>
          <cell r="AM19">
            <v>904</v>
          </cell>
          <cell r="AN19">
            <v>1021</v>
          </cell>
          <cell r="AO19">
            <v>1130</v>
          </cell>
          <cell r="AP19">
            <v>1130</v>
          </cell>
          <cell r="AR19">
            <v>77</v>
          </cell>
          <cell r="AS19">
            <v>146</v>
          </cell>
          <cell r="AT19">
            <v>223</v>
          </cell>
          <cell r="AU19">
            <v>301</v>
          </cell>
          <cell r="AV19">
            <v>379</v>
          </cell>
          <cell r="AW19">
            <v>463</v>
          </cell>
          <cell r="AX19">
            <v>538</v>
          </cell>
          <cell r="AY19">
            <v>624</v>
          </cell>
          <cell r="AZ19">
            <v>705</v>
          </cell>
          <cell r="BA19">
            <v>789</v>
          </cell>
          <cell r="BB19">
            <v>877</v>
          </cell>
          <cell r="BC19">
            <v>997</v>
          </cell>
          <cell r="BE19">
            <v>70</v>
          </cell>
          <cell r="BF19">
            <v>157</v>
          </cell>
          <cell r="BG19">
            <v>290</v>
          </cell>
          <cell r="BH19">
            <v>92</v>
          </cell>
          <cell r="BI19">
            <v>195</v>
          </cell>
          <cell r="BJ19">
            <v>296</v>
          </cell>
          <cell r="BK19">
            <v>106</v>
          </cell>
          <cell r="BL19">
            <v>214</v>
          </cell>
          <cell r="BM19">
            <v>318</v>
          </cell>
          <cell r="BN19">
            <v>117</v>
          </cell>
          <cell r="BO19">
            <v>226</v>
          </cell>
          <cell r="BP19">
            <v>226</v>
          </cell>
          <cell r="BR19">
            <v>77</v>
          </cell>
          <cell r="BS19">
            <v>146</v>
          </cell>
          <cell r="BT19">
            <v>223</v>
          </cell>
          <cell r="BU19">
            <v>78</v>
          </cell>
          <cell r="BV19">
            <v>156</v>
          </cell>
          <cell r="BW19">
            <v>240</v>
          </cell>
          <cell r="BX19">
            <v>75</v>
          </cell>
          <cell r="BY19">
            <v>161</v>
          </cell>
          <cell r="BZ19">
            <v>242</v>
          </cell>
          <cell r="CA19">
            <v>84</v>
          </cell>
          <cell r="CB19">
            <v>172</v>
          </cell>
          <cell r="CC19">
            <v>292</v>
          </cell>
        </row>
        <row r="20">
          <cell r="A20" t="str">
            <v>Field Selling</v>
          </cell>
          <cell r="F20">
            <v>80</v>
          </cell>
          <cell r="G20">
            <v>76</v>
          </cell>
          <cell r="H20">
            <v>82</v>
          </cell>
          <cell r="I20">
            <v>82</v>
          </cell>
          <cell r="J20">
            <v>87</v>
          </cell>
          <cell r="K20">
            <v>89</v>
          </cell>
          <cell r="L20">
            <v>85</v>
          </cell>
          <cell r="M20">
            <v>91</v>
          </cell>
          <cell r="N20">
            <v>86</v>
          </cell>
          <cell r="O20">
            <v>85</v>
          </cell>
          <cell r="P20">
            <v>95</v>
          </cell>
          <cell r="Q20">
            <v>118</v>
          </cell>
          <cell r="R20">
            <v>77</v>
          </cell>
          <cell r="S20">
            <v>88</v>
          </cell>
          <cell r="T20">
            <v>95</v>
          </cell>
          <cell r="U20">
            <v>90</v>
          </cell>
          <cell r="V20">
            <v>100</v>
          </cell>
          <cell r="W20">
            <v>112</v>
          </cell>
          <cell r="X20">
            <v>114</v>
          </cell>
          <cell r="Y20">
            <v>112</v>
          </cell>
          <cell r="Z20">
            <v>112</v>
          </cell>
          <cell r="AA20">
            <v>104</v>
          </cell>
          <cell r="AB20">
            <v>124</v>
          </cell>
          <cell r="AC20">
            <v>0</v>
          </cell>
          <cell r="AE20">
            <v>77</v>
          </cell>
          <cell r="AF20">
            <v>165</v>
          </cell>
          <cell r="AG20">
            <v>260</v>
          </cell>
          <cell r="AH20">
            <v>350</v>
          </cell>
          <cell r="AI20">
            <v>450</v>
          </cell>
          <cell r="AJ20">
            <v>562</v>
          </cell>
          <cell r="AK20">
            <v>676</v>
          </cell>
          <cell r="AL20">
            <v>788</v>
          </cell>
          <cell r="AM20">
            <v>900</v>
          </cell>
          <cell r="AN20">
            <v>1004</v>
          </cell>
          <cell r="AO20">
            <v>1128</v>
          </cell>
          <cell r="AP20">
            <v>1128</v>
          </cell>
          <cell r="AR20">
            <v>80</v>
          </cell>
          <cell r="AS20">
            <v>156</v>
          </cell>
          <cell r="AT20">
            <v>238</v>
          </cell>
          <cell r="AU20">
            <v>320</v>
          </cell>
          <cell r="AV20">
            <v>407</v>
          </cell>
          <cell r="AW20">
            <v>496</v>
          </cell>
          <cell r="AX20">
            <v>581</v>
          </cell>
          <cell r="AY20">
            <v>672</v>
          </cell>
          <cell r="AZ20">
            <v>758</v>
          </cell>
          <cell r="BA20">
            <v>843</v>
          </cell>
          <cell r="BB20">
            <v>938</v>
          </cell>
          <cell r="BC20">
            <v>1056</v>
          </cell>
          <cell r="BE20">
            <v>77</v>
          </cell>
          <cell r="BF20">
            <v>165</v>
          </cell>
          <cell r="BG20">
            <v>260</v>
          </cell>
          <cell r="BH20">
            <v>90</v>
          </cell>
          <cell r="BI20">
            <v>190</v>
          </cell>
          <cell r="BJ20">
            <v>302</v>
          </cell>
          <cell r="BK20">
            <v>114</v>
          </cell>
          <cell r="BL20">
            <v>226</v>
          </cell>
          <cell r="BM20">
            <v>338</v>
          </cell>
          <cell r="BN20">
            <v>104</v>
          </cell>
          <cell r="BO20">
            <v>228</v>
          </cell>
          <cell r="BP20">
            <v>228</v>
          </cell>
          <cell r="BR20">
            <v>80</v>
          </cell>
          <cell r="BS20">
            <v>156</v>
          </cell>
          <cell r="BT20">
            <v>238</v>
          </cell>
          <cell r="BU20">
            <v>82</v>
          </cell>
          <cell r="BV20">
            <v>169</v>
          </cell>
          <cell r="BW20">
            <v>258</v>
          </cell>
          <cell r="BX20">
            <v>85</v>
          </cell>
          <cell r="BY20">
            <v>176</v>
          </cell>
          <cell r="BZ20">
            <v>262</v>
          </cell>
          <cell r="CA20">
            <v>85</v>
          </cell>
          <cell r="CB20">
            <v>180</v>
          </cell>
          <cell r="CC20">
            <v>298</v>
          </cell>
        </row>
        <row r="21">
          <cell r="A21" t="str">
            <v>Marketing</v>
          </cell>
          <cell r="F21">
            <v>41</v>
          </cell>
          <cell r="G21">
            <v>39</v>
          </cell>
          <cell r="H21">
            <v>45</v>
          </cell>
          <cell r="I21">
            <v>39</v>
          </cell>
          <cell r="J21">
            <v>47</v>
          </cell>
          <cell r="K21">
            <v>49</v>
          </cell>
          <cell r="L21">
            <v>39</v>
          </cell>
          <cell r="M21">
            <v>48</v>
          </cell>
          <cell r="N21">
            <v>47</v>
          </cell>
          <cell r="O21">
            <v>47</v>
          </cell>
          <cell r="P21">
            <v>67</v>
          </cell>
          <cell r="Q21">
            <v>72</v>
          </cell>
          <cell r="R21">
            <v>35</v>
          </cell>
          <cell r="S21">
            <v>73</v>
          </cell>
          <cell r="T21">
            <v>58</v>
          </cell>
          <cell r="U21">
            <v>68</v>
          </cell>
          <cell r="V21">
            <v>69</v>
          </cell>
          <cell r="W21">
            <v>90</v>
          </cell>
          <cell r="X21">
            <v>81</v>
          </cell>
          <cell r="Y21">
            <v>67</v>
          </cell>
          <cell r="Z21">
            <v>84</v>
          </cell>
          <cell r="AA21">
            <v>78</v>
          </cell>
          <cell r="AB21">
            <v>74</v>
          </cell>
          <cell r="AC21">
            <v>0</v>
          </cell>
          <cell r="AE21">
            <v>35</v>
          </cell>
          <cell r="AF21">
            <v>108</v>
          </cell>
          <cell r="AG21">
            <v>166</v>
          </cell>
          <cell r="AH21">
            <v>234</v>
          </cell>
          <cell r="AI21">
            <v>303</v>
          </cell>
          <cell r="AJ21">
            <v>393</v>
          </cell>
          <cell r="AK21">
            <v>474</v>
          </cell>
          <cell r="AL21">
            <v>541</v>
          </cell>
          <cell r="AM21">
            <v>625</v>
          </cell>
          <cell r="AN21">
            <v>703</v>
          </cell>
          <cell r="AO21">
            <v>777</v>
          </cell>
          <cell r="AP21">
            <v>777</v>
          </cell>
          <cell r="AR21">
            <v>41</v>
          </cell>
          <cell r="AS21">
            <v>80</v>
          </cell>
          <cell r="AT21">
            <v>125</v>
          </cell>
          <cell r="AU21">
            <v>164</v>
          </cell>
          <cell r="AV21">
            <v>211</v>
          </cell>
          <cell r="AW21">
            <v>260</v>
          </cell>
          <cell r="AX21">
            <v>299</v>
          </cell>
          <cell r="AY21">
            <v>347</v>
          </cell>
          <cell r="AZ21">
            <v>394</v>
          </cell>
          <cell r="BA21">
            <v>441</v>
          </cell>
          <cell r="BB21">
            <v>508</v>
          </cell>
          <cell r="BC21">
            <v>580</v>
          </cell>
          <cell r="BE21">
            <v>35</v>
          </cell>
          <cell r="BF21">
            <v>108</v>
          </cell>
          <cell r="BG21">
            <v>166</v>
          </cell>
          <cell r="BH21">
            <v>68</v>
          </cell>
          <cell r="BI21">
            <v>137</v>
          </cell>
          <cell r="BJ21">
            <v>227</v>
          </cell>
          <cell r="BK21">
            <v>81</v>
          </cell>
          <cell r="BL21">
            <v>148</v>
          </cell>
          <cell r="BM21">
            <v>232</v>
          </cell>
          <cell r="BN21">
            <v>78</v>
          </cell>
          <cell r="BO21">
            <v>152</v>
          </cell>
          <cell r="BP21">
            <v>152</v>
          </cell>
          <cell r="BR21">
            <v>41</v>
          </cell>
          <cell r="BS21">
            <v>80</v>
          </cell>
          <cell r="BT21">
            <v>125</v>
          </cell>
          <cell r="BU21">
            <v>39</v>
          </cell>
          <cell r="BV21">
            <v>86</v>
          </cell>
          <cell r="BW21">
            <v>135</v>
          </cell>
          <cell r="BX21">
            <v>39</v>
          </cell>
          <cell r="BY21">
            <v>87</v>
          </cell>
          <cell r="BZ21">
            <v>134</v>
          </cell>
          <cell r="CA21">
            <v>47</v>
          </cell>
          <cell r="CB21">
            <v>114</v>
          </cell>
          <cell r="CC21">
            <v>186</v>
          </cell>
        </row>
        <row r="22">
          <cell r="A22" t="str">
            <v>Marketing &amp; Selling</v>
          </cell>
          <cell r="F22">
            <v>121</v>
          </cell>
          <cell r="G22">
            <v>115</v>
          </cell>
          <cell r="H22">
            <v>127</v>
          </cell>
          <cell r="I22">
            <v>121</v>
          </cell>
          <cell r="J22">
            <v>134</v>
          </cell>
          <cell r="K22">
            <v>138</v>
          </cell>
          <cell r="L22">
            <v>125</v>
          </cell>
          <cell r="M22">
            <v>138</v>
          </cell>
          <cell r="N22">
            <v>133</v>
          </cell>
          <cell r="O22">
            <v>132</v>
          </cell>
          <cell r="P22">
            <v>162</v>
          </cell>
          <cell r="Q22">
            <v>191</v>
          </cell>
          <cell r="R22">
            <v>112</v>
          </cell>
          <cell r="S22">
            <v>161</v>
          </cell>
          <cell r="T22">
            <v>153</v>
          </cell>
          <cell r="U22">
            <v>158</v>
          </cell>
          <cell r="V22">
            <v>169</v>
          </cell>
          <cell r="W22">
            <v>202</v>
          </cell>
          <cell r="X22">
            <v>195</v>
          </cell>
          <cell r="Y22">
            <v>179</v>
          </cell>
          <cell r="Z22">
            <v>196</v>
          </cell>
          <cell r="AA22">
            <v>182</v>
          </cell>
          <cell r="AB22">
            <v>198</v>
          </cell>
          <cell r="AC22">
            <v>0</v>
          </cell>
          <cell r="AE22">
            <v>112</v>
          </cell>
          <cell r="AF22">
            <v>273</v>
          </cell>
          <cell r="AG22">
            <v>426</v>
          </cell>
          <cell r="AH22">
            <v>584</v>
          </cell>
          <cell r="AI22">
            <v>753</v>
          </cell>
          <cell r="AJ22">
            <v>955</v>
          </cell>
          <cell r="AK22">
            <v>1150</v>
          </cell>
          <cell r="AL22">
            <v>1329</v>
          </cell>
          <cell r="AM22">
            <v>1525</v>
          </cell>
          <cell r="AN22">
            <v>1707</v>
          </cell>
          <cell r="AO22">
            <v>1905</v>
          </cell>
          <cell r="AP22">
            <v>1905</v>
          </cell>
          <cell r="AR22">
            <v>121</v>
          </cell>
          <cell r="AS22">
            <v>236</v>
          </cell>
          <cell r="AT22">
            <v>363</v>
          </cell>
          <cell r="AU22">
            <v>484</v>
          </cell>
          <cell r="AV22">
            <v>618</v>
          </cell>
          <cell r="AW22">
            <v>756</v>
          </cell>
          <cell r="AX22">
            <v>881</v>
          </cell>
          <cell r="AY22">
            <v>1019</v>
          </cell>
          <cell r="AZ22">
            <v>1152</v>
          </cell>
          <cell r="BA22">
            <v>1284</v>
          </cell>
          <cell r="BB22">
            <v>1446</v>
          </cell>
          <cell r="BC22">
            <v>1637</v>
          </cell>
          <cell r="BE22">
            <v>112</v>
          </cell>
          <cell r="BF22">
            <v>273</v>
          </cell>
          <cell r="BG22">
            <v>426</v>
          </cell>
          <cell r="BH22">
            <v>158</v>
          </cell>
          <cell r="BI22">
            <v>327</v>
          </cell>
          <cell r="BJ22">
            <v>529</v>
          </cell>
          <cell r="BK22">
            <v>195</v>
          </cell>
          <cell r="BL22">
            <v>374</v>
          </cell>
          <cell r="BM22">
            <v>570</v>
          </cell>
          <cell r="BN22">
            <v>182</v>
          </cell>
          <cell r="BO22">
            <v>380</v>
          </cell>
          <cell r="BP22">
            <v>380</v>
          </cell>
          <cell r="BR22">
            <v>121</v>
          </cell>
          <cell r="BS22">
            <v>236</v>
          </cell>
          <cell r="BT22">
            <v>363</v>
          </cell>
          <cell r="BU22">
            <v>121</v>
          </cell>
          <cell r="BV22">
            <v>255</v>
          </cell>
          <cell r="BW22">
            <v>393</v>
          </cell>
          <cell r="BX22">
            <v>125</v>
          </cell>
          <cell r="BY22">
            <v>263</v>
          </cell>
          <cell r="BZ22">
            <v>396</v>
          </cell>
          <cell r="CA22">
            <v>132</v>
          </cell>
          <cell r="CB22">
            <v>294</v>
          </cell>
          <cell r="CC22">
            <v>485</v>
          </cell>
        </row>
        <row r="23">
          <cell r="A23" t="str">
            <v>Admin &amp; General - Pre Adj.</v>
          </cell>
          <cell r="F23">
            <v>37</v>
          </cell>
          <cell r="G23">
            <v>37</v>
          </cell>
          <cell r="H23">
            <v>50</v>
          </cell>
          <cell r="I23">
            <v>31</v>
          </cell>
          <cell r="J23">
            <v>39</v>
          </cell>
          <cell r="K23">
            <v>46</v>
          </cell>
          <cell r="L23">
            <v>45</v>
          </cell>
          <cell r="M23">
            <v>47</v>
          </cell>
          <cell r="N23">
            <v>58</v>
          </cell>
          <cell r="O23">
            <v>46</v>
          </cell>
          <cell r="P23">
            <v>58</v>
          </cell>
          <cell r="Q23">
            <v>68</v>
          </cell>
          <cell r="R23">
            <v>120</v>
          </cell>
          <cell r="S23">
            <v>38</v>
          </cell>
          <cell r="T23">
            <v>42</v>
          </cell>
          <cell r="U23">
            <v>57</v>
          </cell>
          <cell r="V23">
            <v>66</v>
          </cell>
          <cell r="W23">
            <v>62</v>
          </cell>
          <cell r="X23">
            <v>71</v>
          </cell>
          <cell r="Y23">
            <v>72</v>
          </cell>
          <cell r="Z23">
            <v>60</v>
          </cell>
          <cell r="AA23">
            <v>81</v>
          </cell>
          <cell r="AB23">
            <v>68</v>
          </cell>
          <cell r="AC23">
            <v>0</v>
          </cell>
          <cell r="AE23">
            <v>120</v>
          </cell>
          <cell r="AF23">
            <v>158</v>
          </cell>
          <cell r="AG23">
            <v>200</v>
          </cell>
          <cell r="AH23">
            <v>257</v>
          </cell>
          <cell r="AI23">
            <v>323</v>
          </cell>
          <cell r="AJ23">
            <v>385</v>
          </cell>
          <cell r="AK23">
            <v>456</v>
          </cell>
          <cell r="AL23">
            <v>528</v>
          </cell>
          <cell r="AM23">
            <v>588</v>
          </cell>
          <cell r="AN23">
            <v>669</v>
          </cell>
          <cell r="AO23">
            <v>737</v>
          </cell>
          <cell r="AP23">
            <v>737</v>
          </cell>
          <cell r="AR23">
            <v>37</v>
          </cell>
          <cell r="AS23">
            <v>74</v>
          </cell>
          <cell r="AT23">
            <v>124</v>
          </cell>
          <cell r="AU23">
            <v>155</v>
          </cell>
          <cell r="AV23">
            <v>194</v>
          </cell>
          <cell r="AW23">
            <v>240</v>
          </cell>
          <cell r="AX23">
            <v>285</v>
          </cell>
          <cell r="AY23">
            <v>332</v>
          </cell>
          <cell r="AZ23">
            <v>390</v>
          </cell>
          <cell r="BA23">
            <v>436</v>
          </cell>
          <cell r="BB23">
            <v>494</v>
          </cell>
          <cell r="BC23">
            <v>562</v>
          </cell>
          <cell r="BE23">
            <v>120</v>
          </cell>
          <cell r="BF23">
            <v>158</v>
          </cell>
          <cell r="BG23">
            <v>200</v>
          </cell>
          <cell r="BH23">
            <v>57</v>
          </cell>
          <cell r="BI23">
            <v>123</v>
          </cell>
          <cell r="BJ23">
            <v>185</v>
          </cell>
          <cell r="BK23">
            <v>71</v>
          </cell>
          <cell r="BL23">
            <v>143</v>
          </cell>
          <cell r="BM23">
            <v>203</v>
          </cell>
          <cell r="BN23">
            <v>81</v>
          </cell>
          <cell r="BO23">
            <v>149</v>
          </cell>
          <cell r="BP23">
            <v>149</v>
          </cell>
          <cell r="BR23">
            <v>37</v>
          </cell>
          <cell r="BS23">
            <v>74</v>
          </cell>
          <cell r="BT23">
            <v>124</v>
          </cell>
          <cell r="BU23">
            <v>31</v>
          </cell>
          <cell r="BV23">
            <v>70</v>
          </cell>
          <cell r="BW23">
            <v>116</v>
          </cell>
          <cell r="BX23">
            <v>45</v>
          </cell>
          <cell r="BY23">
            <v>92</v>
          </cell>
          <cell r="BZ23">
            <v>150</v>
          </cell>
          <cell r="CA23">
            <v>46</v>
          </cell>
          <cell r="CB23">
            <v>104</v>
          </cell>
          <cell r="CC23">
            <v>172</v>
          </cell>
        </row>
        <row r="24">
          <cell r="A24" t="str">
            <v>Off-line Adjustment-SGA</v>
          </cell>
          <cell r="F24">
            <v>1</v>
          </cell>
          <cell r="G24">
            <v>1</v>
          </cell>
          <cell r="H24">
            <v>1</v>
          </cell>
          <cell r="I24">
            <v>1</v>
          </cell>
          <cell r="J24">
            <v>1</v>
          </cell>
          <cell r="K24">
            <v>1</v>
          </cell>
          <cell r="L24">
            <v>1</v>
          </cell>
          <cell r="M24">
            <v>1</v>
          </cell>
          <cell r="N24">
            <v>1</v>
          </cell>
          <cell r="O24">
            <v>1</v>
          </cell>
          <cell r="P24">
            <v>1</v>
          </cell>
          <cell r="Q24">
            <v>1</v>
          </cell>
          <cell r="AE24">
            <v>0</v>
          </cell>
          <cell r="AF24">
            <v>0</v>
          </cell>
          <cell r="AG24">
            <v>0</v>
          </cell>
          <cell r="AH24">
            <v>0</v>
          </cell>
          <cell r="AI24">
            <v>0</v>
          </cell>
          <cell r="AJ24">
            <v>0</v>
          </cell>
          <cell r="AK24">
            <v>0</v>
          </cell>
          <cell r="AL24">
            <v>0</v>
          </cell>
          <cell r="AM24">
            <v>0</v>
          </cell>
          <cell r="AN24">
            <v>0</v>
          </cell>
          <cell r="AO24">
            <v>0</v>
          </cell>
          <cell r="AP24">
            <v>0</v>
          </cell>
          <cell r="AR24">
            <v>1</v>
          </cell>
          <cell r="AS24">
            <v>2</v>
          </cell>
          <cell r="AT24">
            <v>3</v>
          </cell>
          <cell r="AU24">
            <v>4</v>
          </cell>
          <cell r="AV24">
            <v>5</v>
          </cell>
          <cell r="AW24">
            <v>6</v>
          </cell>
          <cell r="AX24">
            <v>7</v>
          </cell>
          <cell r="AY24">
            <v>8</v>
          </cell>
          <cell r="AZ24">
            <v>9</v>
          </cell>
          <cell r="BA24">
            <v>10</v>
          </cell>
          <cell r="BB24">
            <v>11</v>
          </cell>
          <cell r="BC24">
            <v>12</v>
          </cell>
          <cell r="BE24">
            <v>0</v>
          </cell>
          <cell r="BF24">
            <v>0</v>
          </cell>
          <cell r="BG24">
            <v>0</v>
          </cell>
          <cell r="BH24">
            <v>0</v>
          </cell>
          <cell r="BI24">
            <v>0</v>
          </cell>
          <cell r="BJ24">
            <v>0</v>
          </cell>
          <cell r="BK24">
            <v>0</v>
          </cell>
          <cell r="BL24">
            <v>0</v>
          </cell>
          <cell r="BM24">
            <v>0</v>
          </cell>
          <cell r="BN24">
            <v>0</v>
          </cell>
          <cell r="BO24">
            <v>0</v>
          </cell>
          <cell r="BP24">
            <v>0</v>
          </cell>
          <cell r="BR24">
            <v>1</v>
          </cell>
          <cell r="BS24">
            <v>2</v>
          </cell>
          <cell r="BT24">
            <v>3</v>
          </cell>
          <cell r="BU24">
            <v>1</v>
          </cell>
          <cell r="BV24">
            <v>2</v>
          </cell>
          <cell r="BW24">
            <v>3</v>
          </cell>
          <cell r="BX24">
            <v>1</v>
          </cell>
          <cell r="BY24">
            <v>2</v>
          </cell>
          <cell r="BZ24">
            <v>3</v>
          </cell>
          <cell r="CA24">
            <v>1</v>
          </cell>
          <cell r="CB24">
            <v>2</v>
          </cell>
          <cell r="CC24">
            <v>3</v>
          </cell>
        </row>
        <row r="25">
          <cell r="A25" t="str">
            <v>Administration &amp; General</v>
          </cell>
          <cell r="F25">
            <v>37</v>
          </cell>
          <cell r="G25">
            <v>38</v>
          </cell>
          <cell r="H25">
            <v>51</v>
          </cell>
          <cell r="I25">
            <v>31</v>
          </cell>
          <cell r="J25">
            <v>40</v>
          </cell>
          <cell r="K25">
            <v>46</v>
          </cell>
          <cell r="L25">
            <v>46</v>
          </cell>
          <cell r="M25">
            <v>47</v>
          </cell>
          <cell r="N25">
            <v>59</v>
          </cell>
          <cell r="O25">
            <v>47</v>
          </cell>
          <cell r="P25">
            <v>58</v>
          </cell>
          <cell r="Q25">
            <v>69</v>
          </cell>
          <cell r="R25">
            <v>120</v>
          </cell>
          <cell r="S25">
            <v>38</v>
          </cell>
          <cell r="T25">
            <v>42</v>
          </cell>
          <cell r="U25">
            <v>57</v>
          </cell>
          <cell r="V25">
            <v>66</v>
          </cell>
          <cell r="W25">
            <v>62</v>
          </cell>
          <cell r="X25">
            <v>71</v>
          </cell>
          <cell r="Y25">
            <v>72</v>
          </cell>
          <cell r="Z25">
            <v>60</v>
          </cell>
          <cell r="AA25">
            <v>81</v>
          </cell>
          <cell r="AB25">
            <v>68</v>
          </cell>
          <cell r="AC25">
            <v>0</v>
          </cell>
          <cell r="AE25">
            <v>120</v>
          </cell>
          <cell r="AF25">
            <v>158</v>
          </cell>
          <cell r="AG25">
            <v>200</v>
          </cell>
          <cell r="AH25">
            <v>257</v>
          </cell>
          <cell r="AI25">
            <v>323</v>
          </cell>
          <cell r="AJ25">
            <v>385</v>
          </cell>
          <cell r="AK25">
            <v>456</v>
          </cell>
          <cell r="AL25">
            <v>528</v>
          </cell>
          <cell r="AM25">
            <v>588</v>
          </cell>
          <cell r="AN25">
            <v>669</v>
          </cell>
          <cell r="AO25">
            <v>737</v>
          </cell>
          <cell r="AP25">
            <v>737</v>
          </cell>
          <cell r="AR25">
            <v>37</v>
          </cell>
          <cell r="AS25">
            <v>75</v>
          </cell>
          <cell r="AT25">
            <v>126</v>
          </cell>
          <cell r="AU25">
            <v>157</v>
          </cell>
          <cell r="AV25">
            <v>197</v>
          </cell>
          <cell r="AW25">
            <v>243</v>
          </cell>
          <cell r="AX25">
            <v>289</v>
          </cell>
          <cell r="AY25">
            <v>336</v>
          </cell>
          <cell r="AZ25">
            <v>395</v>
          </cell>
          <cell r="BA25">
            <v>442</v>
          </cell>
          <cell r="BB25">
            <v>500</v>
          </cell>
          <cell r="BC25">
            <v>569</v>
          </cell>
          <cell r="BE25">
            <v>120</v>
          </cell>
          <cell r="BF25">
            <v>158</v>
          </cell>
          <cell r="BG25">
            <v>200</v>
          </cell>
          <cell r="BH25">
            <v>57</v>
          </cell>
          <cell r="BI25">
            <v>123</v>
          </cell>
          <cell r="BJ25">
            <v>185</v>
          </cell>
          <cell r="BK25">
            <v>71</v>
          </cell>
          <cell r="BL25">
            <v>143</v>
          </cell>
          <cell r="BM25">
            <v>203</v>
          </cell>
          <cell r="BN25">
            <v>81</v>
          </cell>
          <cell r="BO25">
            <v>149</v>
          </cell>
          <cell r="BP25">
            <v>149</v>
          </cell>
          <cell r="BR25">
            <v>37</v>
          </cell>
          <cell r="BS25">
            <v>75</v>
          </cell>
          <cell r="BT25">
            <v>126</v>
          </cell>
          <cell r="BU25">
            <v>31</v>
          </cell>
          <cell r="BV25">
            <v>71</v>
          </cell>
          <cell r="BW25">
            <v>117</v>
          </cell>
          <cell r="BX25">
            <v>46</v>
          </cell>
          <cell r="BY25">
            <v>93</v>
          </cell>
          <cell r="BZ25">
            <v>152</v>
          </cell>
          <cell r="CA25">
            <v>47</v>
          </cell>
          <cell r="CB25">
            <v>105</v>
          </cell>
          <cell r="CC25">
            <v>174</v>
          </cell>
        </row>
        <row r="26">
          <cell r="A26" t="str">
            <v>Selling, General &amp; Administrative</v>
          </cell>
          <cell r="F26">
            <v>158</v>
          </cell>
          <cell r="G26">
            <v>153</v>
          </cell>
          <cell r="H26">
            <v>178</v>
          </cell>
          <cell r="I26">
            <v>152</v>
          </cell>
          <cell r="J26">
            <v>174</v>
          </cell>
          <cell r="K26">
            <v>184</v>
          </cell>
          <cell r="L26">
            <v>171</v>
          </cell>
          <cell r="M26">
            <v>185</v>
          </cell>
          <cell r="N26">
            <v>192</v>
          </cell>
          <cell r="O26">
            <v>179</v>
          </cell>
          <cell r="P26">
            <v>220</v>
          </cell>
          <cell r="Q26">
            <v>260</v>
          </cell>
          <cell r="R26">
            <v>232</v>
          </cell>
          <cell r="S26">
            <v>199</v>
          </cell>
          <cell r="T26">
            <v>195</v>
          </cell>
          <cell r="U26">
            <v>215</v>
          </cell>
          <cell r="V26">
            <v>235</v>
          </cell>
          <cell r="W26">
            <v>264</v>
          </cell>
          <cell r="X26">
            <v>266</v>
          </cell>
          <cell r="Y26">
            <v>251</v>
          </cell>
          <cell r="Z26">
            <v>256</v>
          </cell>
          <cell r="AA26">
            <v>263</v>
          </cell>
          <cell r="AB26">
            <v>266</v>
          </cell>
          <cell r="AC26">
            <v>0</v>
          </cell>
          <cell r="AE26">
            <v>232</v>
          </cell>
          <cell r="AF26">
            <v>431</v>
          </cell>
          <cell r="AG26">
            <v>626</v>
          </cell>
          <cell r="AH26">
            <v>841</v>
          </cell>
          <cell r="AI26">
            <v>1076</v>
          </cell>
          <cell r="AJ26">
            <v>1340</v>
          </cell>
          <cell r="AK26">
            <v>1606</v>
          </cell>
          <cell r="AL26">
            <v>1857</v>
          </cell>
          <cell r="AM26">
            <v>2113</v>
          </cell>
          <cell r="AN26">
            <v>2376</v>
          </cell>
          <cell r="AO26">
            <v>2642</v>
          </cell>
          <cell r="AP26">
            <v>2642</v>
          </cell>
          <cell r="AR26">
            <v>158</v>
          </cell>
          <cell r="AS26">
            <v>311</v>
          </cell>
          <cell r="AT26">
            <v>489</v>
          </cell>
          <cell r="AU26">
            <v>641</v>
          </cell>
          <cell r="AV26">
            <v>815</v>
          </cell>
          <cell r="AW26">
            <v>999</v>
          </cell>
          <cell r="AX26">
            <v>1170</v>
          </cell>
          <cell r="AY26">
            <v>1355</v>
          </cell>
          <cell r="AZ26">
            <v>1547</v>
          </cell>
          <cell r="BA26">
            <v>1726</v>
          </cell>
          <cell r="BB26">
            <v>1946</v>
          </cell>
          <cell r="BC26">
            <v>2206</v>
          </cell>
          <cell r="BE26">
            <v>232</v>
          </cell>
          <cell r="BF26">
            <v>431</v>
          </cell>
          <cell r="BG26">
            <v>626</v>
          </cell>
          <cell r="BH26">
            <v>215</v>
          </cell>
          <cell r="BI26">
            <v>450</v>
          </cell>
          <cell r="BJ26">
            <v>714</v>
          </cell>
          <cell r="BK26">
            <v>266</v>
          </cell>
          <cell r="BL26">
            <v>517</v>
          </cell>
          <cell r="BM26">
            <v>773</v>
          </cell>
          <cell r="BN26">
            <v>263</v>
          </cell>
          <cell r="BO26">
            <v>529</v>
          </cell>
          <cell r="BP26">
            <v>529</v>
          </cell>
          <cell r="BR26">
            <v>158</v>
          </cell>
          <cell r="BS26">
            <v>311</v>
          </cell>
          <cell r="BT26">
            <v>489</v>
          </cell>
          <cell r="BU26">
            <v>152</v>
          </cell>
          <cell r="BV26">
            <v>326</v>
          </cell>
          <cell r="BW26">
            <v>510</v>
          </cell>
          <cell r="BX26">
            <v>171</v>
          </cell>
          <cell r="BY26">
            <v>356</v>
          </cell>
          <cell r="BZ26">
            <v>548</v>
          </cell>
          <cell r="CA26">
            <v>179</v>
          </cell>
          <cell r="CB26">
            <v>399</v>
          </cell>
          <cell r="CC26">
            <v>659</v>
          </cell>
        </row>
        <row r="27">
          <cell r="A27" t="str">
            <v>Total Expenses</v>
          </cell>
          <cell r="F27">
            <v>235</v>
          </cell>
          <cell r="G27">
            <v>222</v>
          </cell>
          <cell r="H27">
            <v>255</v>
          </cell>
          <cell r="I27">
            <v>230</v>
          </cell>
          <cell r="J27">
            <v>252</v>
          </cell>
          <cell r="K27">
            <v>268</v>
          </cell>
          <cell r="L27">
            <v>246</v>
          </cell>
          <cell r="M27">
            <v>271</v>
          </cell>
          <cell r="N27">
            <v>273</v>
          </cell>
          <cell r="O27">
            <v>263</v>
          </cell>
          <cell r="P27">
            <v>308</v>
          </cell>
          <cell r="Q27">
            <v>380</v>
          </cell>
          <cell r="R27">
            <v>302</v>
          </cell>
          <cell r="S27">
            <v>286</v>
          </cell>
          <cell r="T27">
            <v>328</v>
          </cell>
          <cell r="U27">
            <v>307</v>
          </cell>
          <cell r="V27">
            <v>338</v>
          </cell>
          <cell r="W27">
            <v>365</v>
          </cell>
          <cell r="X27">
            <v>372</v>
          </cell>
          <cell r="Y27">
            <v>359</v>
          </cell>
          <cell r="Z27">
            <v>360</v>
          </cell>
          <cell r="AA27">
            <v>380</v>
          </cell>
          <cell r="AB27">
            <v>375</v>
          </cell>
          <cell r="AC27">
            <v>0</v>
          </cell>
          <cell r="AE27">
            <v>302</v>
          </cell>
          <cell r="AF27">
            <v>588</v>
          </cell>
          <cell r="AG27">
            <v>916</v>
          </cell>
          <cell r="AH27">
            <v>1223</v>
          </cell>
          <cell r="AI27">
            <v>1561</v>
          </cell>
          <cell r="AJ27">
            <v>1926</v>
          </cell>
          <cell r="AK27">
            <v>2298</v>
          </cell>
          <cell r="AL27">
            <v>2657</v>
          </cell>
          <cell r="AM27">
            <v>3017</v>
          </cell>
          <cell r="AN27">
            <v>3397</v>
          </cell>
          <cell r="AO27">
            <v>3772</v>
          </cell>
          <cell r="AP27">
            <v>3772</v>
          </cell>
          <cell r="AR27">
            <v>235</v>
          </cell>
          <cell r="AS27">
            <v>457</v>
          </cell>
          <cell r="AT27">
            <v>712</v>
          </cell>
          <cell r="AU27">
            <v>942</v>
          </cell>
          <cell r="AV27">
            <v>1194</v>
          </cell>
          <cell r="AW27">
            <v>1462</v>
          </cell>
          <cell r="AX27">
            <v>1708</v>
          </cell>
          <cell r="AY27">
            <v>1979</v>
          </cell>
          <cell r="AZ27">
            <v>2252</v>
          </cell>
          <cell r="BA27">
            <v>2515</v>
          </cell>
          <cell r="BB27">
            <v>2823</v>
          </cell>
          <cell r="BC27">
            <v>3203</v>
          </cell>
          <cell r="BE27">
            <v>302</v>
          </cell>
          <cell r="BF27">
            <v>588</v>
          </cell>
          <cell r="BG27">
            <v>916</v>
          </cell>
          <cell r="BH27">
            <v>307</v>
          </cell>
          <cell r="BI27">
            <v>645</v>
          </cell>
          <cell r="BJ27">
            <v>1010</v>
          </cell>
          <cell r="BK27">
            <v>372</v>
          </cell>
          <cell r="BL27">
            <v>731</v>
          </cell>
          <cell r="BM27">
            <v>1091</v>
          </cell>
          <cell r="BN27">
            <v>380</v>
          </cell>
          <cell r="BO27">
            <v>755</v>
          </cell>
          <cell r="BP27">
            <v>755</v>
          </cell>
          <cell r="BR27">
            <v>235</v>
          </cell>
          <cell r="BS27">
            <v>457</v>
          </cell>
          <cell r="BT27">
            <v>712</v>
          </cell>
          <cell r="BU27">
            <v>230</v>
          </cell>
          <cell r="BV27">
            <v>482</v>
          </cell>
          <cell r="BW27">
            <v>750</v>
          </cell>
          <cell r="BX27">
            <v>246</v>
          </cell>
          <cell r="BY27">
            <v>517</v>
          </cell>
          <cell r="BZ27">
            <v>790</v>
          </cell>
          <cell r="CA27">
            <v>263</v>
          </cell>
          <cell r="CB27">
            <v>571</v>
          </cell>
          <cell r="CC27">
            <v>951</v>
          </cell>
        </row>
        <row r="28">
          <cell r="A28" t="str">
            <v>Operating Profit</v>
          </cell>
          <cell r="F28">
            <v>-13</v>
          </cell>
          <cell r="G28">
            <v>73</v>
          </cell>
          <cell r="H28">
            <v>41</v>
          </cell>
          <cell r="I28">
            <v>40</v>
          </cell>
          <cell r="J28">
            <v>146</v>
          </cell>
          <cell r="K28">
            <v>54</v>
          </cell>
          <cell r="L28">
            <v>41</v>
          </cell>
          <cell r="M28">
            <v>45</v>
          </cell>
          <cell r="N28">
            <v>108</v>
          </cell>
          <cell r="O28">
            <v>83</v>
          </cell>
          <cell r="P28">
            <v>18</v>
          </cell>
          <cell r="Q28">
            <v>104</v>
          </cell>
          <cell r="R28">
            <v>43</v>
          </cell>
          <cell r="S28">
            <v>116</v>
          </cell>
          <cell r="T28">
            <v>10</v>
          </cell>
          <cell r="U28">
            <v>54</v>
          </cell>
          <cell r="V28">
            <v>119</v>
          </cell>
          <cell r="W28">
            <v>41</v>
          </cell>
          <cell r="X28">
            <v>10</v>
          </cell>
          <cell r="Y28">
            <v>61</v>
          </cell>
          <cell r="Z28">
            <v>139</v>
          </cell>
          <cell r="AA28">
            <v>99</v>
          </cell>
          <cell r="AB28">
            <v>81</v>
          </cell>
          <cell r="AC28">
            <v>0</v>
          </cell>
          <cell r="AE28">
            <v>43</v>
          </cell>
          <cell r="AF28">
            <v>159</v>
          </cell>
          <cell r="AG28">
            <v>169</v>
          </cell>
          <cell r="AH28">
            <v>223</v>
          </cell>
          <cell r="AI28">
            <v>342</v>
          </cell>
          <cell r="AJ28">
            <v>383</v>
          </cell>
          <cell r="AK28">
            <v>393</v>
          </cell>
          <cell r="AL28">
            <v>454</v>
          </cell>
          <cell r="AM28">
            <v>593</v>
          </cell>
          <cell r="AN28">
            <v>692</v>
          </cell>
          <cell r="AO28">
            <v>773</v>
          </cell>
          <cell r="AP28">
            <v>773</v>
          </cell>
          <cell r="AR28">
            <v>-13</v>
          </cell>
          <cell r="AS28">
            <v>60</v>
          </cell>
          <cell r="AT28">
            <v>101</v>
          </cell>
          <cell r="AU28">
            <v>141</v>
          </cell>
          <cell r="AV28">
            <v>287</v>
          </cell>
          <cell r="AW28">
            <v>341</v>
          </cell>
          <cell r="AX28">
            <v>382</v>
          </cell>
          <cell r="AY28">
            <v>427</v>
          </cell>
          <cell r="AZ28">
            <v>535</v>
          </cell>
          <cell r="BA28">
            <v>618</v>
          </cell>
          <cell r="BB28">
            <v>636</v>
          </cell>
          <cell r="BC28">
            <v>740</v>
          </cell>
          <cell r="BE28">
            <v>43</v>
          </cell>
          <cell r="BF28">
            <v>159</v>
          </cell>
          <cell r="BG28">
            <v>169</v>
          </cell>
          <cell r="BH28">
            <v>54</v>
          </cell>
          <cell r="BI28">
            <v>173</v>
          </cell>
          <cell r="BJ28">
            <v>214</v>
          </cell>
          <cell r="BK28">
            <v>10</v>
          </cell>
          <cell r="BL28">
            <v>71</v>
          </cell>
          <cell r="BM28">
            <v>210</v>
          </cell>
          <cell r="BN28">
            <v>99</v>
          </cell>
          <cell r="BO28">
            <v>180</v>
          </cell>
          <cell r="BP28">
            <v>180</v>
          </cell>
          <cell r="BR28">
            <v>-13</v>
          </cell>
          <cell r="BS28">
            <v>60</v>
          </cell>
          <cell r="BT28">
            <v>101</v>
          </cell>
          <cell r="BU28">
            <v>40</v>
          </cell>
          <cell r="BV28">
            <v>186</v>
          </cell>
          <cell r="BW28">
            <v>240</v>
          </cell>
          <cell r="BX28">
            <v>41</v>
          </cell>
          <cell r="BY28">
            <v>86</v>
          </cell>
          <cell r="BZ28">
            <v>194</v>
          </cell>
          <cell r="CA28">
            <v>83</v>
          </cell>
          <cell r="CB28">
            <v>101</v>
          </cell>
          <cell r="CC28">
            <v>205</v>
          </cell>
        </row>
        <row r="29">
          <cell r="A29" t="str">
            <v>Interest Income &amp; Other</v>
          </cell>
          <cell r="F29">
            <v>15</v>
          </cell>
          <cell r="G29">
            <v>1</v>
          </cell>
          <cell r="H29">
            <v>-3</v>
          </cell>
          <cell r="I29">
            <v>6</v>
          </cell>
          <cell r="J29">
            <v>-1</v>
          </cell>
          <cell r="K29">
            <v>-3</v>
          </cell>
          <cell r="L29">
            <v>0</v>
          </cell>
          <cell r="M29">
            <v>5</v>
          </cell>
          <cell r="N29">
            <v>7</v>
          </cell>
          <cell r="O29">
            <v>0</v>
          </cell>
          <cell r="P29">
            <v>40</v>
          </cell>
          <cell r="Q29">
            <v>-20</v>
          </cell>
          <cell r="R29">
            <v>13</v>
          </cell>
          <cell r="S29">
            <v>-4</v>
          </cell>
          <cell r="T29">
            <v>24</v>
          </cell>
          <cell r="U29">
            <v>6</v>
          </cell>
          <cell r="V29">
            <v>21</v>
          </cell>
          <cell r="W29">
            <v>18</v>
          </cell>
          <cell r="X29">
            <v>7</v>
          </cell>
          <cell r="Y29">
            <v>1</v>
          </cell>
          <cell r="Z29">
            <v>22</v>
          </cell>
          <cell r="AA29">
            <v>-2</v>
          </cell>
          <cell r="AB29">
            <v>10</v>
          </cell>
          <cell r="AC29">
            <v>0</v>
          </cell>
          <cell r="AE29">
            <v>13</v>
          </cell>
          <cell r="AF29">
            <v>9</v>
          </cell>
          <cell r="AG29">
            <v>33</v>
          </cell>
          <cell r="AH29">
            <v>39</v>
          </cell>
          <cell r="AI29">
            <v>60</v>
          </cell>
          <cell r="AJ29">
            <v>78</v>
          </cell>
          <cell r="AK29">
            <v>85</v>
          </cell>
          <cell r="AL29">
            <v>86</v>
          </cell>
          <cell r="AM29">
            <v>108</v>
          </cell>
          <cell r="AN29">
            <v>106</v>
          </cell>
          <cell r="AO29">
            <v>116</v>
          </cell>
          <cell r="AP29">
            <v>116</v>
          </cell>
          <cell r="AR29">
            <v>15</v>
          </cell>
          <cell r="AS29">
            <v>16</v>
          </cell>
          <cell r="AT29">
            <v>13</v>
          </cell>
          <cell r="AU29">
            <v>19</v>
          </cell>
          <cell r="AV29">
            <v>18</v>
          </cell>
          <cell r="AW29">
            <v>15</v>
          </cell>
          <cell r="AX29">
            <v>15</v>
          </cell>
          <cell r="AY29">
            <v>20</v>
          </cell>
          <cell r="AZ29">
            <v>27</v>
          </cell>
          <cell r="BA29">
            <v>27</v>
          </cell>
          <cell r="BB29">
            <v>67</v>
          </cell>
          <cell r="BC29">
            <v>47</v>
          </cell>
          <cell r="BE29">
            <v>13</v>
          </cell>
          <cell r="BF29">
            <v>9</v>
          </cell>
          <cell r="BG29">
            <v>33</v>
          </cell>
          <cell r="BH29">
            <v>6</v>
          </cell>
          <cell r="BI29">
            <v>27</v>
          </cell>
          <cell r="BJ29">
            <v>45</v>
          </cell>
          <cell r="BK29">
            <v>7</v>
          </cell>
          <cell r="BL29">
            <v>8</v>
          </cell>
          <cell r="BM29">
            <v>30</v>
          </cell>
          <cell r="BN29">
            <v>-2</v>
          </cell>
          <cell r="BO29">
            <v>8</v>
          </cell>
          <cell r="BP29">
            <v>8</v>
          </cell>
          <cell r="BR29">
            <v>15</v>
          </cell>
          <cell r="BS29">
            <v>16</v>
          </cell>
          <cell r="BT29">
            <v>13</v>
          </cell>
          <cell r="BU29">
            <v>6</v>
          </cell>
          <cell r="BV29">
            <v>5</v>
          </cell>
          <cell r="BW29">
            <v>2</v>
          </cell>
          <cell r="BX29">
            <v>0</v>
          </cell>
          <cell r="BY29">
            <v>5</v>
          </cell>
          <cell r="BZ29">
            <v>12</v>
          </cell>
          <cell r="CA29">
            <v>0</v>
          </cell>
          <cell r="CB29">
            <v>40</v>
          </cell>
          <cell r="CC29">
            <v>20</v>
          </cell>
        </row>
        <row r="30">
          <cell r="A30" t="str">
            <v>Interest Expense</v>
          </cell>
          <cell r="F30">
            <v>0</v>
          </cell>
          <cell r="G30">
            <v>0</v>
          </cell>
          <cell r="H30">
            <v>0</v>
          </cell>
          <cell r="I30">
            <v>0</v>
          </cell>
          <cell r="J30">
            <v>0</v>
          </cell>
          <cell r="K30">
            <v>0</v>
          </cell>
          <cell r="L30">
            <v>0</v>
          </cell>
          <cell r="M30">
            <v>0</v>
          </cell>
          <cell r="N30">
            <v>0</v>
          </cell>
          <cell r="O30">
            <v>0</v>
          </cell>
          <cell r="P30">
            <v>0</v>
          </cell>
          <cell r="Q30">
            <v>0</v>
          </cell>
          <cell r="R30">
            <v>0</v>
          </cell>
          <cell r="S30">
            <v>1</v>
          </cell>
          <cell r="T30">
            <v>1</v>
          </cell>
          <cell r="U30">
            <v>1</v>
          </cell>
          <cell r="V30">
            <v>1</v>
          </cell>
          <cell r="W30">
            <v>1</v>
          </cell>
          <cell r="X30">
            <v>1</v>
          </cell>
          <cell r="Y30">
            <v>-1</v>
          </cell>
          <cell r="Z30">
            <v>1</v>
          </cell>
          <cell r="AA30">
            <v>3</v>
          </cell>
          <cell r="AB30">
            <v>0</v>
          </cell>
          <cell r="AC30">
            <v>0</v>
          </cell>
          <cell r="AE30">
            <v>0</v>
          </cell>
          <cell r="AF30">
            <v>1</v>
          </cell>
          <cell r="AG30">
            <v>2</v>
          </cell>
          <cell r="AH30">
            <v>3</v>
          </cell>
          <cell r="AI30">
            <v>4</v>
          </cell>
          <cell r="AJ30">
            <v>5</v>
          </cell>
          <cell r="AK30">
            <v>6</v>
          </cell>
          <cell r="AL30">
            <v>5</v>
          </cell>
          <cell r="AM30">
            <v>6</v>
          </cell>
          <cell r="AN30">
            <v>9</v>
          </cell>
          <cell r="AO30">
            <v>9</v>
          </cell>
          <cell r="AP30">
            <v>9</v>
          </cell>
          <cell r="AR30">
            <v>0</v>
          </cell>
          <cell r="AS30">
            <v>0</v>
          </cell>
          <cell r="AT30">
            <v>0</v>
          </cell>
          <cell r="AU30">
            <v>0</v>
          </cell>
          <cell r="AV30">
            <v>0</v>
          </cell>
          <cell r="AW30">
            <v>0</v>
          </cell>
          <cell r="AX30">
            <v>0</v>
          </cell>
          <cell r="AY30">
            <v>0</v>
          </cell>
          <cell r="AZ30">
            <v>0</v>
          </cell>
          <cell r="BA30">
            <v>0</v>
          </cell>
          <cell r="BB30">
            <v>0</v>
          </cell>
          <cell r="BC30">
            <v>0</v>
          </cell>
          <cell r="BE30">
            <v>0</v>
          </cell>
          <cell r="BF30">
            <v>1</v>
          </cell>
          <cell r="BG30">
            <v>2</v>
          </cell>
          <cell r="BH30">
            <v>1</v>
          </cell>
          <cell r="BI30">
            <v>2</v>
          </cell>
          <cell r="BJ30">
            <v>3</v>
          </cell>
          <cell r="BK30">
            <v>1</v>
          </cell>
          <cell r="BL30">
            <v>0</v>
          </cell>
          <cell r="BM30">
            <v>1</v>
          </cell>
          <cell r="BN30">
            <v>3</v>
          </cell>
          <cell r="BO30">
            <v>3</v>
          </cell>
          <cell r="BP30">
            <v>3</v>
          </cell>
          <cell r="BR30">
            <v>0</v>
          </cell>
          <cell r="BS30">
            <v>0</v>
          </cell>
          <cell r="BT30">
            <v>0</v>
          </cell>
          <cell r="BU30">
            <v>0</v>
          </cell>
          <cell r="BV30">
            <v>0</v>
          </cell>
          <cell r="BW30">
            <v>0</v>
          </cell>
          <cell r="BX30">
            <v>0</v>
          </cell>
          <cell r="BY30">
            <v>0</v>
          </cell>
          <cell r="BZ30">
            <v>0</v>
          </cell>
          <cell r="CA30">
            <v>0</v>
          </cell>
          <cell r="CB30">
            <v>0</v>
          </cell>
          <cell r="CC30">
            <v>0</v>
          </cell>
        </row>
        <row r="31">
          <cell r="A31" t="str">
            <v>Earnings Before Taxes</v>
          </cell>
          <cell r="F31">
            <v>2</v>
          </cell>
          <cell r="G31">
            <v>74</v>
          </cell>
          <cell r="H31">
            <v>38</v>
          </cell>
          <cell r="I31">
            <v>46</v>
          </cell>
          <cell r="J31">
            <v>145</v>
          </cell>
          <cell r="K31">
            <v>51</v>
          </cell>
          <cell r="L31">
            <v>41</v>
          </cell>
          <cell r="M31">
            <v>50</v>
          </cell>
          <cell r="N31">
            <v>115</v>
          </cell>
          <cell r="O31">
            <v>83</v>
          </cell>
          <cell r="P31">
            <v>57</v>
          </cell>
          <cell r="Q31">
            <v>84</v>
          </cell>
          <cell r="R31">
            <v>56</v>
          </cell>
          <cell r="S31">
            <v>111</v>
          </cell>
          <cell r="T31">
            <v>33</v>
          </cell>
          <cell r="U31">
            <v>59</v>
          </cell>
          <cell r="V31">
            <v>139</v>
          </cell>
          <cell r="W31">
            <v>58</v>
          </cell>
          <cell r="X31">
            <v>16</v>
          </cell>
          <cell r="Y31">
            <v>63</v>
          </cell>
          <cell r="Z31">
            <v>160</v>
          </cell>
          <cell r="AA31">
            <v>94</v>
          </cell>
          <cell r="AB31">
            <v>91</v>
          </cell>
          <cell r="AC31">
            <v>0</v>
          </cell>
          <cell r="AE31">
            <v>56</v>
          </cell>
          <cell r="AF31">
            <v>167</v>
          </cell>
          <cell r="AG31">
            <v>200</v>
          </cell>
          <cell r="AH31">
            <v>259</v>
          </cell>
          <cell r="AI31">
            <v>398</v>
          </cell>
          <cell r="AJ31">
            <v>456</v>
          </cell>
          <cell r="AK31">
            <v>472</v>
          </cell>
          <cell r="AL31">
            <v>535</v>
          </cell>
          <cell r="AM31">
            <v>695</v>
          </cell>
          <cell r="AN31">
            <v>789</v>
          </cell>
          <cell r="AO31">
            <v>880</v>
          </cell>
          <cell r="AP31">
            <v>880</v>
          </cell>
          <cell r="AR31">
            <v>2</v>
          </cell>
          <cell r="AS31">
            <v>76</v>
          </cell>
          <cell r="AT31">
            <v>114</v>
          </cell>
          <cell r="AU31">
            <v>160</v>
          </cell>
          <cell r="AV31">
            <v>305</v>
          </cell>
          <cell r="AW31">
            <v>356</v>
          </cell>
          <cell r="AX31">
            <v>397</v>
          </cell>
          <cell r="AY31">
            <v>447</v>
          </cell>
          <cell r="AZ31">
            <v>562</v>
          </cell>
          <cell r="BA31">
            <v>645</v>
          </cell>
          <cell r="BB31">
            <v>702</v>
          </cell>
          <cell r="BC31">
            <v>786</v>
          </cell>
          <cell r="BE31">
            <v>56</v>
          </cell>
          <cell r="BF31">
            <v>167</v>
          </cell>
          <cell r="BG31">
            <v>200</v>
          </cell>
          <cell r="BH31">
            <v>59</v>
          </cell>
          <cell r="BI31">
            <v>198</v>
          </cell>
          <cell r="BJ31">
            <v>256</v>
          </cell>
          <cell r="BK31">
            <v>16</v>
          </cell>
          <cell r="BL31">
            <v>79</v>
          </cell>
          <cell r="BM31">
            <v>239</v>
          </cell>
          <cell r="BN31">
            <v>94</v>
          </cell>
          <cell r="BO31">
            <v>185</v>
          </cell>
          <cell r="BP31">
            <v>185</v>
          </cell>
          <cell r="BR31">
            <v>2</v>
          </cell>
          <cell r="BS31">
            <v>76</v>
          </cell>
          <cell r="BT31">
            <v>114</v>
          </cell>
          <cell r="BU31">
            <v>46</v>
          </cell>
          <cell r="BV31">
            <v>191</v>
          </cell>
          <cell r="BW31">
            <v>242</v>
          </cell>
          <cell r="BX31">
            <v>41</v>
          </cell>
          <cell r="BY31">
            <v>91</v>
          </cell>
          <cell r="BZ31">
            <v>206</v>
          </cell>
          <cell r="CA31">
            <v>83</v>
          </cell>
          <cell r="CB31">
            <v>140</v>
          </cell>
          <cell r="CC31">
            <v>224</v>
          </cell>
        </row>
        <row r="32">
          <cell r="A32" t="str">
            <v>Income Taxes - Pre Adj.</v>
          </cell>
          <cell r="F32">
            <v>0</v>
          </cell>
          <cell r="G32">
            <v>26</v>
          </cell>
          <cell r="H32">
            <v>14</v>
          </cell>
          <cell r="I32">
            <v>16</v>
          </cell>
          <cell r="J32">
            <v>51</v>
          </cell>
          <cell r="K32">
            <v>18</v>
          </cell>
          <cell r="L32">
            <v>14</v>
          </cell>
          <cell r="M32">
            <v>15</v>
          </cell>
          <cell r="N32">
            <v>61</v>
          </cell>
          <cell r="O32">
            <v>12</v>
          </cell>
          <cell r="P32">
            <v>21</v>
          </cell>
          <cell r="Q32">
            <v>29</v>
          </cell>
          <cell r="R32">
            <v>19</v>
          </cell>
          <cell r="S32">
            <v>39</v>
          </cell>
          <cell r="T32">
            <v>12</v>
          </cell>
          <cell r="U32">
            <v>21</v>
          </cell>
          <cell r="V32">
            <v>49</v>
          </cell>
          <cell r="W32">
            <v>20</v>
          </cell>
          <cell r="X32">
            <v>5</v>
          </cell>
          <cell r="Y32">
            <v>22</v>
          </cell>
          <cell r="Z32">
            <v>56</v>
          </cell>
          <cell r="AA32">
            <v>33</v>
          </cell>
          <cell r="AB32">
            <v>32</v>
          </cell>
          <cell r="AC32">
            <v>0</v>
          </cell>
          <cell r="AE32">
            <v>19</v>
          </cell>
          <cell r="AF32">
            <v>58</v>
          </cell>
          <cell r="AG32">
            <v>70</v>
          </cell>
          <cell r="AH32">
            <v>91</v>
          </cell>
          <cell r="AI32">
            <v>140</v>
          </cell>
          <cell r="AJ32">
            <v>160</v>
          </cell>
          <cell r="AK32">
            <v>165</v>
          </cell>
          <cell r="AL32">
            <v>187</v>
          </cell>
          <cell r="AM32">
            <v>243</v>
          </cell>
          <cell r="AN32">
            <v>276</v>
          </cell>
          <cell r="AO32">
            <v>308</v>
          </cell>
          <cell r="AP32">
            <v>308</v>
          </cell>
          <cell r="AR32">
            <v>0</v>
          </cell>
          <cell r="AS32">
            <v>26</v>
          </cell>
          <cell r="AT32">
            <v>40</v>
          </cell>
          <cell r="AU32">
            <v>56</v>
          </cell>
          <cell r="AV32">
            <v>107</v>
          </cell>
          <cell r="AW32">
            <v>125</v>
          </cell>
          <cell r="AX32">
            <v>139</v>
          </cell>
          <cell r="AY32">
            <v>154</v>
          </cell>
          <cell r="AZ32">
            <v>215</v>
          </cell>
          <cell r="BA32">
            <v>227</v>
          </cell>
          <cell r="BB32">
            <v>248</v>
          </cell>
          <cell r="BC32">
            <v>277</v>
          </cell>
          <cell r="BE32">
            <v>19</v>
          </cell>
          <cell r="BF32">
            <v>58</v>
          </cell>
          <cell r="BG32">
            <v>70</v>
          </cell>
          <cell r="BH32">
            <v>21</v>
          </cell>
          <cell r="BI32">
            <v>70</v>
          </cell>
          <cell r="BJ32">
            <v>90</v>
          </cell>
          <cell r="BK32">
            <v>5</v>
          </cell>
          <cell r="BL32">
            <v>27</v>
          </cell>
          <cell r="BM32">
            <v>83</v>
          </cell>
          <cell r="BN32">
            <v>33</v>
          </cell>
          <cell r="BO32">
            <v>65</v>
          </cell>
          <cell r="BP32">
            <v>65</v>
          </cell>
          <cell r="BR32">
            <v>0</v>
          </cell>
          <cell r="BS32">
            <v>26</v>
          </cell>
          <cell r="BT32">
            <v>40</v>
          </cell>
          <cell r="BU32">
            <v>16</v>
          </cell>
          <cell r="BV32">
            <v>67</v>
          </cell>
          <cell r="BW32">
            <v>85</v>
          </cell>
          <cell r="BX32">
            <v>14</v>
          </cell>
          <cell r="BY32">
            <v>29</v>
          </cell>
          <cell r="BZ32">
            <v>90</v>
          </cell>
          <cell r="CA32">
            <v>12</v>
          </cell>
          <cell r="CB32">
            <v>33</v>
          </cell>
          <cell r="CC32">
            <v>62</v>
          </cell>
        </row>
        <row r="33">
          <cell r="A33" t="str">
            <v>Off-line Adjustment-Taxes</v>
          </cell>
          <cell r="F33">
            <v>0</v>
          </cell>
          <cell r="G33">
            <v>0</v>
          </cell>
          <cell r="H33">
            <v>0</v>
          </cell>
          <cell r="I33">
            <v>0</v>
          </cell>
          <cell r="J33">
            <v>0</v>
          </cell>
          <cell r="K33">
            <v>0</v>
          </cell>
          <cell r="L33">
            <v>0</v>
          </cell>
          <cell r="M33">
            <v>0</v>
          </cell>
          <cell r="N33">
            <v>-18</v>
          </cell>
          <cell r="O33">
            <v>17</v>
          </cell>
          <cell r="P33">
            <v>0</v>
          </cell>
          <cell r="Q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cell r="AT33">
            <v>0</v>
          </cell>
          <cell r="AU33">
            <v>0</v>
          </cell>
          <cell r="AV33">
            <v>0</v>
          </cell>
          <cell r="AW33">
            <v>0</v>
          </cell>
          <cell r="AX33">
            <v>0</v>
          </cell>
          <cell r="AY33">
            <v>0</v>
          </cell>
          <cell r="AZ33">
            <v>-18</v>
          </cell>
          <cell r="BA33">
            <v>-1</v>
          </cell>
          <cell r="BB33">
            <v>-1</v>
          </cell>
          <cell r="BC33">
            <v>-1</v>
          </cell>
          <cell r="BE33">
            <v>0</v>
          </cell>
          <cell r="BF33">
            <v>0</v>
          </cell>
          <cell r="BG33">
            <v>0</v>
          </cell>
          <cell r="BH33">
            <v>0</v>
          </cell>
          <cell r="BI33">
            <v>0</v>
          </cell>
          <cell r="BJ33">
            <v>0</v>
          </cell>
          <cell r="BK33">
            <v>0</v>
          </cell>
          <cell r="BL33">
            <v>0</v>
          </cell>
          <cell r="BM33">
            <v>0</v>
          </cell>
          <cell r="BN33">
            <v>0</v>
          </cell>
          <cell r="BO33">
            <v>0</v>
          </cell>
          <cell r="BP33">
            <v>0</v>
          </cell>
          <cell r="BR33">
            <v>0</v>
          </cell>
          <cell r="BS33">
            <v>0</v>
          </cell>
          <cell r="BT33">
            <v>0</v>
          </cell>
          <cell r="BU33">
            <v>0</v>
          </cell>
          <cell r="BV33">
            <v>0</v>
          </cell>
          <cell r="BW33">
            <v>0</v>
          </cell>
          <cell r="BX33">
            <v>0</v>
          </cell>
          <cell r="BY33">
            <v>0</v>
          </cell>
          <cell r="BZ33">
            <v>-18</v>
          </cell>
          <cell r="CA33">
            <v>17</v>
          </cell>
          <cell r="CB33">
            <v>17</v>
          </cell>
          <cell r="CC33">
            <v>17</v>
          </cell>
        </row>
        <row r="34">
          <cell r="A34" t="str">
            <v>Income Taxes</v>
          </cell>
          <cell r="F34">
            <v>1</v>
          </cell>
          <cell r="G34">
            <v>26</v>
          </cell>
          <cell r="H34">
            <v>13</v>
          </cell>
          <cell r="I34">
            <v>16</v>
          </cell>
          <cell r="J34">
            <v>51</v>
          </cell>
          <cell r="K34">
            <v>18</v>
          </cell>
          <cell r="L34">
            <v>14</v>
          </cell>
          <cell r="M34">
            <v>15</v>
          </cell>
          <cell r="N34">
            <v>43</v>
          </cell>
          <cell r="O34">
            <v>29</v>
          </cell>
          <cell r="P34">
            <v>20</v>
          </cell>
          <cell r="Q34">
            <v>29</v>
          </cell>
          <cell r="R34">
            <v>19</v>
          </cell>
          <cell r="S34">
            <v>39</v>
          </cell>
          <cell r="T34">
            <v>12</v>
          </cell>
          <cell r="U34">
            <v>21</v>
          </cell>
          <cell r="V34">
            <v>49</v>
          </cell>
          <cell r="W34">
            <v>20</v>
          </cell>
          <cell r="X34">
            <v>5</v>
          </cell>
          <cell r="Y34">
            <v>22</v>
          </cell>
          <cell r="Z34">
            <v>56</v>
          </cell>
          <cell r="AA34">
            <v>33</v>
          </cell>
          <cell r="AB34">
            <v>32</v>
          </cell>
          <cell r="AC34">
            <v>0</v>
          </cell>
          <cell r="AE34">
            <v>19</v>
          </cell>
          <cell r="AF34">
            <v>58</v>
          </cell>
          <cell r="AG34">
            <v>70</v>
          </cell>
          <cell r="AH34">
            <v>91</v>
          </cell>
          <cell r="AI34">
            <v>140</v>
          </cell>
          <cell r="AJ34">
            <v>160</v>
          </cell>
          <cell r="AK34">
            <v>165</v>
          </cell>
          <cell r="AL34">
            <v>187</v>
          </cell>
          <cell r="AM34">
            <v>243</v>
          </cell>
          <cell r="AN34">
            <v>276</v>
          </cell>
          <cell r="AO34">
            <v>308</v>
          </cell>
          <cell r="AP34">
            <v>308</v>
          </cell>
          <cell r="AR34">
            <v>1</v>
          </cell>
          <cell r="AS34">
            <v>27</v>
          </cell>
          <cell r="AT34">
            <v>40</v>
          </cell>
          <cell r="AU34">
            <v>56</v>
          </cell>
          <cell r="AV34">
            <v>107</v>
          </cell>
          <cell r="AW34">
            <v>125</v>
          </cell>
          <cell r="AX34">
            <v>139</v>
          </cell>
          <cell r="AY34">
            <v>154</v>
          </cell>
          <cell r="AZ34">
            <v>197</v>
          </cell>
          <cell r="BA34">
            <v>226</v>
          </cell>
          <cell r="BB34">
            <v>246</v>
          </cell>
          <cell r="BC34">
            <v>275</v>
          </cell>
          <cell r="BE34">
            <v>19</v>
          </cell>
          <cell r="BF34">
            <v>58</v>
          </cell>
          <cell r="BG34">
            <v>70</v>
          </cell>
          <cell r="BH34">
            <v>21</v>
          </cell>
          <cell r="BI34">
            <v>70</v>
          </cell>
          <cell r="BJ34">
            <v>90</v>
          </cell>
          <cell r="BK34">
            <v>5</v>
          </cell>
          <cell r="BL34">
            <v>27</v>
          </cell>
          <cell r="BM34">
            <v>83</v>
          </cell>
          <cell r="BN34">
            <v>33</v>
          </cell>
          <cell r="BO34">
            <v>65</v>
          </cell>
          <cell r="BP34">
            <v>65</v>
          </cell>
          <cell r="BR34">
            <v>1</v>
          </cell>
          <cell r="BS34">
            <v>27</v>
          </cell>
          <cell r="BT34">
            <v>40</v>
          </cell>
          <cell r="BU34">
            <v>16</v>
          </cell>
          <cell r="BV34">
            <v>67</v>
          </cell>
          <cell r="BW34">
            <v>85</v>
          </cell>
          <cell r="BX34">
            <v>14</v>
          </cell>
          <cell r="BY34">
            <v>29</v>
          </cell>
          <cell r="BZ34">
            <v>72</v>
          </cell>
          <cell r="CA34">
            <v>29</v>
          </cell>
          <cell r="CB34">
            <v>49</v>
          </cell>
          <cell r="CC34">
            <v>78</v>
          </cell>
        </row>
        <row r="35">
          <cell r="A35" t="str">
            <v>Net Earnings</v>
          </cell>
          <cell r="F35">
            <v>1</v>
          </cell>
          <cell r="G35">
            <v>48</v>
          </cell>
          <cell r="H35">
            <v>25</v>
          </cell>
          <cell r="I35">
            <v>30</v>
          </cell>
          <cell r="J35">
            <v>94</v>
          </cell>
          <cell r="K35">
            <v>33</v>
          </cell>
          <cell r="L35">
            <v>27</v>
          </cell>
          <cell r="M35">
            <v>35</v>
          </cell>
          <cell r="N35">
            <v>71</v>
          </cell>
          <cell r="O35">
            <v>54</v>
          </cell>
          <cell r="P35">
            <v>37</v>
          </cell>
          <cell r="Q35">
            <v>55</v>
          </cell>
          <cell r="R35">
            <v>37</v>
          </cell>
          <cell r="S35">
            <v>72</v>
          </cell>
          <cell r="T35">
            <v>21</v>
          </cell>
          <cell r="U35">
            <v>38</v>
          </cell>
          <cell r="V35">
            <v>90</v>
          </cell>
          <cell r="W35">
            <v>38</v>
          </cell>
          <cell r="X35">
            <v>11</v>
          </cell>
          <cell r="Y35">
            <v>41</v>
          </cell>
          <cell r="Z35">
            <v>104</v>
          </cell>
          <cell r="AA35">
            <v>61</v>
          </cell>
          <cell r="AB35">
            <v>59</v>
          </cell>
          <cell r="AC35">
            <v>0</v>
          </cell>
          <cell r="AE35">
            <v>37</v>
          </cell>
          <cell r="AF35">
            <v>109</v>
          </cell>
          <cell r="AG35">
            <v>130</v>
          </cell>
          <cell r="AH35">
            <v>168</v>
          </cell>
          <cell r="AI35">
            <v>258</v>
          </cell>
          <cell r="AJ35">
            <v>296</v>
          </cell>
          <cell r="AK35">
            <v>307</v>
          </cell>
          <cell r="AL35">
            <v>348</v>
          </cell>
          <cell r="AM35">
            <v>452</v>
          </cell>
          <cell r="AN35">
            <v>513</v>
          </cell>
          <cell r="AO35">
            <v>572</v>
          </cell>
          <cell r="AP35">
            <v>572</v>
          </cell>
          <cell r="AR35">
            <v>1</v>
          </cell>
          <cell r="AS35">
            <v>49</v>
          </cell>
          <cell r="AT35">
            <v>74</v>
          </cell>
          <cell r="AU35">
            <v>104</v>
          </cell>
          <cell r="AV35">
            <v>198</v>
          </cell>
          <cell r="AW35">
            <v>231</v>
          </cell>
          <cell r="AX35">
            <v>258</v>
          </cell>
          <cell r="AY35">
            <v>293</v>
          </cell>
          <cell r="AZ35">
            <v>364</v>
          </cell>
          <cell r="BA35">
            <v>418</v>
          </cell>
          <cell r="BB35">
            <v>455</v>
          </cell>
          <cell r="BC35">
            <v>510</v>
          </cell>
          <cell r="BE35">
            <v>37</v>
          </cell>
          <cell r="BF35">
            <v>109</v>
          </cell>
          <cell r="BG35">
            <v>130</v>
          </cell>
          <cell r="BH35">
            <v>38</v>
          </cell>
          <cell r="BI35">
            <v>128</v>
          </cell>
          <cell r="BJ35">
            <v>166</v>
          </cell>
          <cell r="BK35">
            <v>11</v>
          </cell>
          <cell r="BL35">
            <v>52</v>
          </cell>
          <cell r="BM35">
            <v>156</v>
          </cell>
          <cell r="BN35">
            <v>61</v>
          </cell>
          <cell r="BO35">
            <v>120</v>
          </cell>
          <cell r="BP35">
            <v>120</v>
          </cell>
          <cell r="BR35">
            <v>1</v>
          </cell>
          <cell r="BS35">
            <v>49</v>
          </cell>
          <cell r="BT35">
            <v>74</v>
          </cell>
          <cell r="BU35">
            <v>30</v>
          </cell>
          <cell r="BV35">
            <v>124</v>
          </cell>
          <cell r="BW35">
            <v>157</v>
          </cell>
          <cell r="BX35">
            <v>27</v>
          </cell>
          <cell r="BY35">
            <v>62</v>
          </cell>
          <cell r="BZ35">
            <v>133</v>
          </cell>
          <cell r="CA35">
            <v>54</v>
          </cell>
          <cell r="CB35">
            <v>91</v>
          </cell>
          <cell r="CC35">
            <v>146</v>
          </cell>
        </row>
        <row r="36">
          <cell r="A36" t="str">
            <v>Diluted EPS</v>
          </cell>
          <cell r="F36" t="e">
            <v>#VALUE!</v>
          </cell>
          <cell r="G36" t="e">
            <v>#VALUE!</v>
          </cell>
          <cell r="H36" t="e">
            <v>#VALUE!</v>
          </cell>
          <cell r="I36" t="e">
            <v>#VALUE!</v>
          </cell>
          <cell r="J36" t="e">
            <v>#VALUE!</v>
          </cell>
          <cell r="K36" t="e">
            <v>#VALUE!</v>
          </cell>
          <cell r="L36" t="e">
            <v>#VALUE!</v>
          </cell>
          <cell r="M36" t="e">
            <v>#VALUE!</v>
          </cell>
          <cell r="N36" t="e">
            <v>#VALUE!</v>
          </cell>
          <cell r="O36" t="e">
            <v>#VALUE!</v>
          </cell>
          <cell r="P36" t="e">
            <v>#VALUE!</v>
          </cell>
          <cell r="Q36" t="e">
            <v>#VALUE!</v>
          </cell>
          <cell r="R36" t="str">
            <v> </v>
          </cell>
          <cell r="S36" t="str">
            <v> </v>
          </cell>
          <cell r="T36" t="str">
            <v> </v>
          </cell>
          <cell r="U36" t="str">
            <v> </v>
          </cell>
          <cell r="V36" t="str">
            <v> </v>
          </cell>
          <cell r="W36" t="str">
            <v> </v>
          </cell>
          <cell r="X36" t="str">
            <v> </v>
          </cell>
          <cell r="Y36" t="str">
            <v> </v>
          </cell>
          <cell r="Z36" t="str">
            <v> </v>
          </cell>
          <cell r="AA36" t="str">
            <v> </v>
          </cell>
          <cell r="AB36" t="str">
            <v> </v>
          </cell>
          <cell r="AC36" t="str">
            <v> </v>
          </cell>
          <cell r="AE36" t="str">
            <v> </v>
          </cell>
          <cell r="AF36">
            <v>0</v>
          </cell>
          <cell r="AG36">
            <v>0</v>
          </cell>
          <cell r="AH36">
            <v>0</v>
          </cell>
          <cell r="AI36">
            <v>0</v>
          </cell>
          <cell r="AJ36">
            <v>0</v>
          </cell>
          <cell r="AK36">
            <v>0</v>
          </cell>
          <cell r="AL36">
            <v>0</v>
          </cell>
          <cell r="AM36">
            <v>0</v>
          </cell>
          <cell r="AN36">
            <v>0</v>
          </cell>
          <cell r="AO36">
            <v>0</v>
          </cell>
          <cell r="AP36">
            <v>0</v>
          </cell>
          <cell r="AR36" t="e">
            <v>#VALUE!</v>
          </cell>
          <cell r="AS36" t="e">
            <v>#VALUE!</v>
          </cell>
          <cell r="AT36" t="e">
            <v>#VALUE!</v>
          </cell>
          <cell r="AU36" t="e">
            <v>#VALUE!</v>
          </cell>
          <cell r="AV36" t="e">
            <v>#VALUE!</v>
          </cell>
          <cell r="AW36" t="e">
            <v>#VALUE!</v>
          </cell>
          <cell r="AX36" t="e">
            <v>#VALUE!</v>
          </cell>
          <cell r="AY36" t="e">
            <v>#VALUE!</v>
          </cell>
          <cell r="AZ36" t="e">
            <v>#VALUE!</v>
          </cell>
          <cell r="BA36" t="e">
            <v>#VALUE!</v>
          </cell>
          <cell r="BB36" t="e">
            <v>#VALUE!</v>
          </cell>
          <cell r="BC36" t="e">
            <v>#VALUE!</v>
          </cell>
          <cell r="BE36" t="str">
            <v> </v>
          </cell>
          <cell r="BF36">
            <v>0</v>
          </cell>
          <cell r="BG36">
            <v>0</v>
          </cell>
          <cell r="BH36" t="str">
            <v> </v>
          </cell>
          <cell r="BI36">
            <v>0</v>
          </cell>
          <cell r="BJ36">
            <v>0</v>
          </cell>
          <cell r="BK36" t="str">
            <v> </v>
          </cell>
          <cell r="BL36">
            <v>0</v>
          </cell>
          <cell r="BM36">
            <v>0</v>
          </cell>
          <cell r="BN36" t="str">
            <v> </v>
          </cell>
          <cell r="BO36" t="str">
            <v> </v>
          </cell>
          <cell r="BP36" t="str">
            <v> </v>
          </cell>
          <cell r="BR36" t="e">
            <v>#VALUE!</v>
          </cell>
          <cell r="BS36" t="e">
            <v>#VALUE!</v>
          </cell>
          <cell r="BT36" t="e">
            <v>#VALUE!</v>
          </cell>
          <cell r="BU36" t="e">
            <v>#VALUE!</v>
          </cell>
          <cell r="BV36" t="e">
            <v>#VALUE!</v>
          </cell>
          <cell r="BW36" t="e">
            <v>#VALUE!</v>
          </cell>
          <cell r="BX36" t="e">
            <v>#VALUE!</v>
          </cell>
          <cell r="BY36" t="e">
            <v>#VALUE!</v>
          </cell>
          <cell r="BZ36" t="e">
            <v>#VALUE!</v>
          </cell>
          <cell r="CA36" t="e">
            <v>#VALUE!</v>
          </cell>
          <cell r="CB36" t="e">
            <v>#VALUE!</v>
          </cell>
          <cell r="CC36" t="e">
            <v>#VALUE!</v>
          </cell>
        </row>
        <row r="37">
          <cell r="A37" t="str">
            <v>Income Tax %</v>
          </cell>
          <cell r="F37">
            <v>0</v>
          </cell>
          <cell r="G37">
            <v>4</v>
          </cell>
          <cell r="H37">
            <v>2</v>
          </cell>
          <cell r="I37">
            <v>3</v>
          </cell>
          <cell r="J37">
            <v>7</v>
          </cell>
          <cell r="K37">
            <v>3</v>
          </cell>
          <cell r="L37">
            <v>2</v>
          </cell>
          <cell r="M37">
            <v>2</v>
          </cell>
          <cell r="N37">
            <v>8</v>
          </cell>
          <cell r="O37">
            <v>2</v>
          </cell>
          <cell r="P37">
            <v>3</v>
          </cell>
          <cell r="Q37">
            <v>3</v>
          </cell>
          <cell r="R37">
            <v>2.923076923076923</v>
          </cell>
          <cell r="S37">
            <v>4.7560975609756095</v>
          </cell>
          <cell r="T37">
            <v>1.5463917525773196</v>
          </cell>
          <cell r="U37">
            <v>2.7851458885941645</v>
          </cell>
          <cell r="V37">
            <v>5.285868392664509</v>
          </cell>
          <cell r="W37">
            <v>2.4875621890547266</v>
          </cell>
          <cell r="X37">
            <v>0.6127450980392157</v>
          </cell>
          <cell r="Y37">
            <v>2.558139534883721</v>
          </cell>
          <cell r="Z37">
            <v>5.633802816901409</v>
          </cell>
          <cell r="AA37">
            <v>3.360488798370672</v>
          </cell>
          <cell r="AB37">
            <v>3.3092037228541886</v>
          </cell>
          <cell r="AC37" t="str">
            <v> </v>
          </cell>
          <cell r="AE37">
            <v>2.923076923076923</v>
          </cell>
          <cell r="AF37">
            <v>7.679174484052533</v>
          </cell>
          <cell r="AG37">
            <v>9.225566236629852</v>
          </cell>
          <cell r="AH37">
            <v>12.010712125224018</v>
          </cell>
          <cell r="AI37">
            <v>17.296580517888525</v>
          </cell>
          <cell r="AJ37">
            <v>19.784142706943253</v>
          </cell>
          <cell r="AK37">
            <v>20.39688780498247</v>
          </cell>
          <cell r="AL37">
            <v>22.95502733986619</v>
          </cell>
          <cell r="AM37">
            <v>28.5888301567676</v>
          </cell>
          <cell r="AN37">
            <v>31.94931895513827</v>
          </cell>
          <cell r="AO37">
            <v>35.25852267799246</v>
          </cell>
          <cell r="AP37">
            <v>35.25852267799246</v>
          </cell>
          <cell r="AR37">
            <v>0</v>
          </cell>
          <cell r="AS37">
            <v>4</v>
          </cell>
          <cell r="AT37">
            <v>6</v>
          </cell>
          <cell r="AU37">
            <v>9</v>
          </cell>
          <cell r="AV37">
            <v>16</v>
          </cell>
          <cell r="AW37">
            <v>19</v>
          </cell>
          <cell r="AX37">
            <v>21</v>
          </cell>
          <cell r="AY37">
            <v>23</v>
          </cell>
          <cell r="AZ37">
            <v>31</v>
          </cell>
          <cell r="BA37">
            <v>33</v>
          </cell>
          <cell r="BB37">
            <v>36</v>
          </cell>
          <cell r="BC37">
            <v>39</v>
          </cell>
          <cell r="BE37">
            <v>2.923076923076923</v>
          </cell>
          <cell r="BF37">
            <v>7.679174484052533</v>
          </cell>
          <cell r="BG37">
            <v>9.225566236629852</v>
          </cell>
          <cell r="BH37">
            <v>2.7851458885941645</v>
          </cell>
          <cell r="BI37">
            <v>8.071014281258673</v>
          </cell>
          <cell r="BJ37">
            <v>10.5585764703134</v>
          </cell>
          <cell r="BK37">
            <v>0.6127450980392157</v>
          </cell>
          <cell r="BL37">
            <v>3.1708846329229368</v>
          </cell>
          <cell r="BM37">
            <v>8.804687449824346</v>
          </cell>
          <cell r="BN37">
            <v>3.360488798370672</v>
          </cell>
          <cell r="BO37">
            <v>6.66969252122486</v>
          </cell>
          <cell r="BP37">
            <v>6.66969252122486</v>
          </cell>
          <cell r="BR37">
            <v>0</v>
          </cell>
          <cell r="BS37">
            <v>4</v>
          </cell>
          <cell r="BT37">
            <v>6</v>
          </cell>
          <cell r="BU37">
            <v>3</v>
          </cell>
          <cell r="BV37">
            <v>10</v>
          </cell>
          <cell r="BW37">
            <v>13</v>
          </cell>
          <cell r="BX37">
            <v>2</v>
          </cell>
          <cell r="BY37">
            <v>4</v>
          </cell>
          <cell r="BZ37">
            <v>12</v>
          </cell>
          <cell r="CA37">
            <v>2</v>
          </cell>
          <cell r="CB37">
            <v>5</v>
          </cell>
          <cell r="CC37">
            <v>8</v>
          </cell>
        </row>
        <row r="38">
          <cell r="A38" t="str">
            <v>Total Other</v>
          </cell>
          <cell r="F38">
            <v>14</v>
          </cell>
          <cell r="G38">
            <v>-25</v>
          </cell>
          <cell r="H38">
            <v>-16</v>
          </cell>
          <cell r="I38">
            <v>-10</v>
          </cell>
          <cell r="J38">
            <v>-52</v>
          </cell>
          <cell r="K38">
            <v>-21</v>
          </cell>
          <cell r="L38">
            <v>-14</v>
          </cell>
          <cell r="M38">
            <v>-10</v>
          </cell>
          <cell r="N38">
            <v>-54</v>
          </cell>
          <cell r="O38">
            <v>-12</v>
          </cell>
          <cell r="P38">
            <v>19</v>
          </cell>
          <cell r="Q38">
            <v>-49</v>
          </cell>
          <cell r="R38">
            <v>-6</v>
          </cell>
          <cell r="S38">
            <v>-44</v>
          </cell>
          <cell r="T38">
            <v>11</v>
          </cell>
          <cell r="U38">
            <v>-16</v>
          </cell>
          <cell r="V38">
            <v>-29</v>
          </cell>
          <cell r="W38">
            <v>-3</v>
          </cell>
          <cell r="X38">
            <v>1</v>
          </cell>
          <cell r="Y38">
            <v>-20</v>
          </cell>
          <cell r="Z38">
            <v>-35</v>
          </cell>
          <cell r="AA38">
            <v>-38</v>
          </cell>
          <cell r="AB38">
            <v>-22</v>
          </cell>
          <cell r="AC38">
            <v>0</v>
          </cell>
          <cell r="AS38" t="e">
            <v>#REF!</v>
          </cell>
          <cell r="AT38" t="e">
            <v>#REF!</v>
          </cell>
          <cell r="AU38" t="e">
            <v>#REF!</v>
          </cell>
          <cell r="AV38" t="e">
            <v>#REF!</v>
          </cell>
          <cell r="AW38" t="e">
            <v>#REF!</v>
          </cell>
          <cell r="AX38" t="e">
            <v>#REF!</v>
          </cell>
          <cell r="AY38" t="e">
            <v>#REF!</v>
          </cell>
          <cell r="AZ38" t="e">
            <v>#REF!</v>
          </cell>
          <cell r="BA38">
            <v>0</v>
          </cell>
          <cell r="BB38">
            <v>0</v>
          </cell>
          <cell r="BC38">
            <v>0</v>
          </cell>
          <cell r="BE38">
            <v>-6</v>
          </cell>
          <cell r="BF38">
            <v>-50</v>
          </cell>
          <cell r="BG38">
            <v>-39</v>
          </cell>
          <cell r="BH38">
            <v>-16</v>
          </cell>
          <cell r="BI38">
            <v>-45</v>
          </cell>
          <cell r="BJ38">
            <v>-48</v>
          </cell>
          <cell r="BK38">
            <v>1</v>
          </cell>
          <cell r="BL38">
            <v>-19</v>
          </cell>
          <cell r="BM38">
            <v>-54</v>
          </cell>
          <cell r="BN38">
            <v>-38</v>
          </cell>
          <cell r="BO38" t="str">
            <v> </v>
          </cell>
          <cell r="BP38" t="str">
            <v> </v>
          </cell>
          <cell r="BR38" t="e">
            <v>#REF!</v>
          </cell>
          <cell r="BS38" t="e">
            <v>#REF!</v>
          </cell>
          <cell r="BT38" t="e">
            <v>#REF!</v>
          </cell>
          <cell r="BU38" t="e">
            <v>#REF!</v>
          </cell>
          <cell r="BV38" t="e">
            <v>#REF!</v>
          </cell>
          <cell r="BW38" t="e">
            <v>#REF!</v>
          </cell>
          <cell r="BX38" t="e">
            <v>#REF!</v>
          </cell>
          <cell r="BY38" t="e">
            <v>#REF!</v>
          </cell>
          <cell r="BZ38" t="e">
            <v>#REF!</v>
          </cell>
          <cell r="CA38">
            <v>0</v>
          </cell>
          <cell r="CB38">
            <v>0</v>
          </cell>
          <cell r="CC38">
            <v>0</v>
          </cell>
        </row>
        <row r="39">
          <cell r="AY39" t="str">
            <v>MONTHLY - YEAR-OVER-YEAR COMPARISON - PERCENTAGES   ( IE. [NOVFY00 - NOVFY99]/[NOVFY99] )</v>
          </cell>
          <cell r="BL39" t="str">
            <v>YTD - YEAR-OVER-YEAR COMPARISONS - PERCENTAGES</v>
          </cell>
          <cell r="CY39" t="str">
            <v>QTD - YEAR-OVER-YEAR COMPARISONS - PERCENTAGES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Q399_APB23"/>
      <sheetName val="acctdesc"/>
      <sheetName val="jvdesc"/>
    </sheetNames>
    <sheetDataSet>
      <sheetData sheetId="1">
        <row r="9">
          <cell r="B9">
            <v>1</v>
          </cell>
        </row>
        <row r="10">
          <cell r="B10">
            <v>2</v>
          </cell>
        </row>
        <row r="11">
          <cell r="B11">
            <v>3</v>
          </cell>
        </row>
        <row r="12">
          <cell r="B12">
            <v>4</v>
          </cell>
        </row>
        <row r="13">
          <cell r="B13">
            <v>5</v>
          </cell>
        </row>
        <row r="14">
          <cell r="B14">
            <v>6</v>
          </cell>
        </row>
        <row r="15">
          <cell r="B15">
            <v>8</v>
          </cell>
        </row>
        <row r="16">
          <cell r="B16">
            <v>10</v>
          </cell>
        </row>
        <row r="17">
          <cell r="B17">
            <v>11</v>
          </cell>
        </row>
        <row r="18">
          <cell r="B18">
            <v>13</v>
          </cell>
        </row>
        <row r="19">
          <cell r="B19">
            <v>14</v>
          </cell>
        </row>
        <row r="20">
          <cell r="B20">
            <v>15</v>
          </cell>
        </row>
        <row r="21">
          <cell r="B21">
            <v>16</v>
          </cell>
        </row>
        <row r="22">
          <cell r="B22">
            <v>17</v>
          </cell>
        </row>
        <row r="23">
          <cell r="B23">
            <v>18</v>
          </cell>
        </row>
        <row r="24">
          <cell r="B24">
            <v>19</v>
          </cell>
        </row>
        <row r="25">
          <cell r="B25">
            <v>21</v>
          </cell>
        </row>
        <row r="26">
          <cell r="B26">
            <v>22.1</v>
          </cell>
        </row>
        <row r="27">
          <cell r="B27">
            <v>22.2</v>
          </cell>
        </row>
        <row r="28">
          <cell r="B28">
            <v>22.3</v>
          </cell>
        </row>
        <row r="29">
          <cell r="B29">
            <v>23</v>
          </cell>
        </row>
        <row r="30">
          <cell r="B30">
            <v>25</v>
          </cell>
        </row>
        <row r="31">
          <cell r="B31">
            <v>26</v>
          </cell>
        </row>
        <row r="32">
          <cell r="B32">
            <v>27</v>
          </cell>
        </row>
        <row r="33">
          <cell r="B33">
            <v>28</v>
          </cell>
        </row>
        <row r="34">
          <cell r="B34">
            <v>31</v>
          </cell>
        </row>
        <row r="35">
          <cell r="B35">
            <v>32</v>
          </cell>
        </row>
        <row r="36">
          <cell r="B36">
            <v>33</v>
          </cell>
        </row>
        <row r="37">
          <cell r="B37">
            <v>34</v>
          </cell>
        </row>
        <row r="38">
          <cell r="B38">
            <v>35</v>
          </cell>
        </row>
        <row r="39">
          <cell r="B39">
            <v>36</v>
          </cell>
        </row>
        <row r="40">
          <cell r="B40">
            <v>37</v>
          </cell>
        </row>
        <row r="41">
          <cell r="B41">
            <v>38</v>
          </cell>
        </row>
        <row r="42">
          <cell r="B42">
            <v>39</v>
          </cell>
        </row>
        <row r="43">
          <cell r="B43">
            <v>40</v>
          </cell>
        </row>
        <row r="44">
          <cell r="B44">
            <v>41</v>
          </cell>
        </row>
        <row r="45">
          <cell r="B45">
            <v>42</v>
          </cell>
        </row>
        <row r="46">
          <cell r="B46">
            <v>43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SSUES"/>
      <sheetName val="109"/>
      <sheetName val="Return to Prov."/>
      <sheetName val="Allocation"/>
      <sheetName val="AJE"/>
      <sheetName val="Cushion"/>
      <sheetName val="FOOTNOTE"/>
      <sheetName val="State Tax"/>
      <sheetName val="Sheet1"/>
      <sheetName val="Rate Rec"/>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mmary"/>
      <sheetName val="Option Data as of 9-12-00"/>
      <sheetName val="Assumptions"/>
      <sheetName val="Function Table"/>
    </sheetNames>
    <sheetDataSet>
      <sheetData sheetId="2">
        <row r="1">
          <cell r="B1">
            <v>75</v>
          </cell>
        </row>
      </sheetData>
      <sheetData sheetId="3">
        <row r="2">
          <cell r="A2" t="str">
            <v>3</v>
          </cell>
          <cell r="B2" t="str">
            <v>Manufacturing</v>
          </cell>
        </row>
        <row r="3">
          <cell r="A3" t="str">
            <v>4</v>
          </cell>
          <cell r="B3" t="str">
            <v>Manufacturing</v>
          </cell>
        </row>
        <row r="4">
          <cell r="A4" t="str">
            <v>5</v>
          </cell>
          <cell r="B4" t="str">
            <v>R&amp;D</v>
          </cell>
        </row>
        <row r="5">
          <cell r="A5" t="str">
            <v>6</v>
          </cell>
          <cell r="B5" t="str">
            <v>Sales&amp;Marketing</v>
          </cell>
        </row>
        <row r="6">
          <cell r="A6" t="str">
            <v>7</v>
          </cell>
          <cell r="B6" t="str">
            <v>Admin</v>
          </cell>
        </row>
        <row r="7">
          <cell r="A7" t="str">
            <v>8</v>
          </cell>
          <cell r="B7" t="str">
            <v>Support/Services</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mmary"/>
      <sheetName val="Options"/>
      <sheetName val="Assumptions"/>
      <sheetName val="ID"/>
    </sheetNames>
    <sheetDataSet>
      <sheetData sheetId="1">
        <row r="2">
          <cell r="B2" t="str">
            <v>Rusckowski, Steve</v>
          </cell>
          <cell r="C2">
            <v>35390</v>
          </cell>
          <cell r="D2" t="str">
            <v>NQ</v>
          </cell>
          <cell r="E2">
            <v>39041</v>
          </cell>
          <cell r="F2">
            <v>30.26</v>
          </cell>
          <cell r="H2">
            <v>867</v>
          </cell>
          <cell r="J2">
            <v>867</v>
          </cell>
          <cell r="K2">
            <v>0</v>
          </cell>
          <cell r="L2">
            <v>12779.579999999998</v>
          </cell>
          <cell r="M2">
            <v>12779.579999999998</v>
          </cell>
        </row>
        <row r="3">
          <cell r="B3" t="str">
            <v>Rusckowski, Steve</v>
          </cell>
          <cell r="C3">
            <v>35754</v>
          </cell>
          <cell r="D3" t="str">
            <v>NQ</v>
          </cell>
          <cell r="E3">
            <v>39405</v>
          </cell>
          <cell r="F3">
            <v>35.59</v>
          </cell>
          <cell r="H3">
            <v>3036</v>
          </cell>
          <cell r="J3">
            <v>3036</v>
          </cell>
          <cell r="K3">
            <v>0</v>
          </cell>
          <cell r="L3">
            <v>28568.75999999999</v>
          </cell>
          <cell r="M3">
            <v>28568.75999999999</v>
          </cell>
        </row>
        <row r="4">
          <cell r="B4" t="str">
            <v>Rusckowski, Steve</v>
          </cell>
          <cell r="C4">
            <v>36203</v>
          </cell>
          <cell r="D4" t="str">
            <v>NQ</v>
          </cell>
          <cell r="E4">
            <v>39855</v>
          </cell>
          <cell r="F4">
            <v>43.71</v>
          </cell>
          <cell r="H4">
            <v>7808</v>
          </cell>
          <cell r="I4">
            <v>1952</v>
          </cell>
          <cell r="J4">
            <v>5856</v>
          </cell>
          <cell r="K4">
            <v>2518.079999999998</v>
          </cell>
          <cell r="L4">
            <v>7554.239999999995</v>
          </cell>
          <cell r="M4">
            <v>10072.319999999992</v>
          </cell>
        </row>
        <row r="5">
          <cell r="B5" t="str">
            <v>Rusckowski, Steve</v>
          </cell>
          <cell r="C5">
            <v>36482</v>
          </cell>
          <cell r="D5" t="str">
            <v>NQ</v>
          </cell>
          <cell r="E5">
            <v>40134</v>
          </cell>
          <cell r="F5">
            <v>30</v>
          </cell>
          <cell r="H5">
            <v>3396</v>
          </cell>
          <cell r="J5">
            <v>3396</v>
          </cell>
          <cell r="K5">
            <v>0</v>
          </cell>
          <cell r="L5">
            <v>50940</v>
          </cell>
          <cell r="M5">
            <v>50940</v>
          </cell>
        </row>
        <row r="6">
          <cell r="B6" t="str">
            <v>Rusckowski, Steve</v>
          </cell>
          <cell r="C6">
            <v>36482</v>
          </cell>
          <cell r="D6" t="str">
            <v>NQ</v>
          </cell>
          <cell r="E6">
            <v>40134</v>
          </cell>
          <cell r="F6">
            <v>30</v>
          </cell>
          <cell r="H6">
            <v>16302</v>
          </cell>
          <cell r="J6">
            <v>16302</v>
          </cell>
          <cell r="K6">
            <v>0</v>
          </cell>
          <cell r="L6">
            <v>244530</v>
          </cell>
          <cell r="M6">
            <v>244530</v>
          </cell>
        </row>
        <row r="7">
          <cell r="B7" t="str">
            <v>Rusckowski, Steve</v>
          </cell>
          <cell r="C7">
            <v>36482</v>
          </cell>
          <cell r="D7" t="str">
            <v>NQ</v>
          </cell>
          <cell r="E7">
            <v>40134</v>
          </cell>
          <cell r="F7">
            <v>30</v>
          </cell>
          <cell r="G7">
            <v>2400000</v>
          </cell>
          <cell r="H7">
            <v>100000</v>
          </cell>
          <cell r="J7">
            <v>100000</v>
          </cell>
          <cell r="K7">
            <v>0</v>
          </cell>
          <cell r="L7">
            <v>1500000</v>
          </cell>
          <cell r="M7">
            <v>1500000</v>
          </cell>
        </row>
        <row r="8">
          <cell r="B8" t="str">
            <v>Rusckowski, Steve Total</v>
          </cell>
          <cell r="G8">
            <v>2400000</v>
          </cell>
          <cell r="H8">
            <v>131409</v>
          </cell>
          <cell r="I8">
            <v>1952</v>
          </cell>
          <cell r="J8">
            <v>129457</v>
          </cell>
          <cell r="K8">
            <v>2518.079999999998</v>
          </cell>
          <cell r="L8">
            <v>1844372.58</v>
          </cell>
          <cell r="M8">
            <v>1846890.66</v>
          </cell>
        </row>
        <row r="9">
          <cell r="B9" t="str">
            <v>DiSanzo-Eldracher, Deborah</v>
          </cell>
          <cell r="C9">
            <v>36203</v>
          </cell>
          <cell r="D9" t="str">
            <v>NQ</v>
          </cell>
          <cell r="E9">
            <v>39855</v>
          </cell>
          <cell r="F9">
            <v>32.78</v>
          </cell>
          <cell r="H9">
            <v>3470</v>
          </cell>
          <cell r="J9">
            <v>3470</v>
          </cell>
          <cell r="K9">
            <v>0</v>
          </cell>
          <cell r="L9">
            <v>42403.399999999994</v>
          </cell>
          <cell r="M9">
            <v>42403.399999999994</v>
          </cell>
        </row>
        <row r="10">
          <cell r="B10" t="str">
            <v>DiSanzo-Eldracher, Deborah</v>
          </cell>
          <cell r="C10">
            <v>36482</v>
          </cell>
          <cell r="D10" t="str">
            <v>NQ</v>
          </cell>
          <cell r="E10">
            <v>40134</v>
          </cell>
          <cell r="F10">
            <v>30</v>
          </cell>
          <cell r="G10">
            <v>117600</v>
          </cell>
          <cell r="H10">
            <v>4900</v>
          </cell>
          <cell r="J10">
            <v>4900</v>
          </cell>
          <cell r="K10">
            <v>0</v>
          </cell>
          <cell r="L10">
            <v>73500</v>
          </cell>
          <cell r="M10">
            <v>73500</v>
          </cell>
        </row>
        <row r="11">
          <cell r="B11" t="str">
            <v>DiSanzo-Eldracher, Deborah</v>
          </cell>
          <cell r="C11">
            <v>36663</v>
          </cell>
          <cell r="D11" t="str">
            <v>NQ</v>
          </cell>
          <cell r="E11">
            <v>40314</v>
          </cell>
          <cell r="F11">
            <v>80.28</v>
          </cell>
          <cell r="H11">
            <v>100</v>
          </cell>
          <cell r="J11">
            <v>100</v>
          </cell>
          <cell r="K11">
            <v>0</v>
          </cell>
          <cell r="L11">
            <v>0</v>
          </cell>
          <cell r="M11">
            <v>0</v>
          </cell>
        </row>
        <row r="12">
          <cell r="B12" t="str">
            <v>DiSanzo-Eldracher, Deborah Total</v>
          </cell>
          <cell r="G12">
            <v>117600</v>
          </cell>
          <cell r="H12">
            <v>8470</v>
          </cell>
          <cell r="I12">
            <v>0</v>
          </cell>
          <cell r="J12">
            <v>8470</v>
          </cell>
          <cell r="K12">
            <v>0</v>
          </cell>
          <cell r="L12">
            <v>115903.4</v>
          </cell>
          <cell r="M12">
            <v>115903.4</v>
          </cell>
        </row>
        <row r="13">
          <cell r="B13" t="str">
            <v>Ecock, Anthony</v>
          </cell>
          <cell r="C13">
            <v>36360</v>
          </cell>
          <cell r="D13" t="str">
            <v>NQ</v>
          </cell>
          <cell r="E13">
            <v>40012</v>
          </cell>
          <cell r="F13">
            <v>50.5</v>
          </cell>
          <cell r="H13">
            <v>17351</v>
          </cell>
          <cell r="J13">
            <v>17351</v>
          </cell>
          <cell r="K13">
            <v>0</v>
          </cell>
          <cell r="L13">
            <v>0</v>
          </cell>
          <cell r="M13">
            <v>0</v>
          </cell>
        </row>
        <row r="14">
          <cell r="B14" t="str">
            <v>Ecock, Anthony</v>
          </cell>
          <cell r="C14">
            <v>36360</v>
          </cell>
          <cell r="D14" t="str">
            <v>NQ</v>
          </cell>
          <cell r="E14">
            <v>40012</v>
          </cell>
          <cell r="F14">
            <v>67.34</v>
          </cell>
          <cell r="H14">
            <v>34702</v>
          </cell>
          <cell r="I14">
            <v>8675</v>
          </cell>
          <cell r="J14">
            <v>26027</v>
          </cell>
          <cell r="K14">
            <v>0</v>
          </cell>
          <cell r="L14">
            <v>0</v>
          </cell>
          <cell r="M14">
            <v>0</v>
          </cell>
        </row>
        <row r="15">
          <cell r="B15" t="str">
            <v>Ecock, Anthony</v>
          </cell>
          <cell r="C15">
            <v>36482</v>
          </cell>
          <cell r="D15" t="str">
            <v>NQ</v>
          </cell>
          <cell r="E15">
            <v>40134</v>
          </cell>
          <cell r="F15">
            <v>30</v>
          </cell>
          <cell r="G15">
            <v>1200000</v>
          </cell>
          <cell r="H15">
            <v>50000</v>
          </cell>
          <cell r="J15">
            <v>50000</v>
          </cell>
          <cell r="K15">
            <v>0</v>
          </cell>
          <cell r="L15">
            <v>750000</v>
          </cell>
          <cell r="M15">
            <v>750000</v>
          </cell>
        </row>
        <row r="16">
          <cell r="B16" t="str">
            <v>Ecock, Anthony</v>
          </cell>
          <cell r="C16">
            <v>36663</v>
          </cell>
          <cell r="D16" t="str">
            <v>NQ</v>
          </cell>
          <cell r="E16">
            <v>40314</v>
          </cell>
          <cell r="F16">
            <v>80.28</v>
          </cell>
          <cell r="H16">
            <v>100</v>
          </cell>
          <cell r="J16">
            <v>100</v>
          </cell>
          <cell r="K16">
            <v>0</v>
          </cell>
          <cell r="L16">
            <v>0</v>
          </cell>
          <cell r="M16">
            <v>0</v>
          </cell>
        </row>
        <row r="17">
          <cell r="B17" t="str">
            <v>Ecock, Anthony Total</v>
          </cell>
          <cell r="G17">
            <v>1200000</v>
          </cell>
          <cell r="H17">
            <v>102153</v>
          </cell>
          <cell r="I17">
            <v>8675</v>
          </cell>
          <cell r="J17">
            <v>93478</v>
          </cell>
          <cell r="K17">
            <v>0</v>
          </cell>
          <cell r="L17">
            <v>750000</v>
          </cell>
          <cell r="M17">
            <v>750000</v>
          </cell>
        </row>
        <row r="18">
          <cell r="B18" t="str">
            <v>Hamilton, John</v>
          </cell>
          <cell r="C18">
            <v>36203</v>
          </cell>
          <cell r="D18" t="str">
            <v>NQ</v>
          </cell>
          <cell r="E18">
            <v>39855</v>
          </cell>
          <cell r="F18">
            <v>32.78</v>
          </cell>
          <cell r="H18">
            <v>4337</v>
          </cell>
          <cell r="J18">
            <v>4337</v>
          </cell>
          <cell r="K18">
            <v>0</v>
          </cell>
          <cell r="L18">
            <v>52998.13999999999</v>
          </cell>
          <cell r="M18">
            <v>52998.13999999999</v>
          </cell>
        </row>
        <row r="19">
          <cell r="B19" t="str">
            <v>Hamilton, John</v>
          </cell>
          <cell r="C19">
            <v>36482</v>
          </cell>
          <cell r="D19" t="str">
            <v>NQ</v>
          </cell>
          <cell r="E19">
            <v>40134</v>
          </cell>
          <cell r="F19">
            <v>30</v>
          </cell>
          <cell r="G19">
            <v>177600</v>
          </cell>
          <cell r="H19">
            <v>7400</v>
          </cell>
          <cell r="J19">
            <v>7400</v>
          </cell>
          <cell r="K19">
            <v>0</v>
          </cell>
          <cell r="L19">
            <v>111000</v>
          </cell>
          <cell r="M19">
            <v>111000</v>
          </cell>
        </row>
        <row r="20">
          <cell r="B20" t="str">
            <v>Hamilton, John</v>
          </cell>
          <cell r="C20">
            <v>36663</v>
          </cell>
          <cell r="D20" t="str">
            <v>NQ</v>
          </cell>
          <cell r="E20">
            <v>40314</v>
          </cell>
          <cell r="F20">
            <v>80.28</v>
          </cell>
          <cell r="H20">
            <v>100</v>
          </cell>
          <cell r="J20">
            <v>100</v>
          </cell>
          <cell r="K20">
            <v>0</v>
          </cell>
          <cell r="L20">
            <v>0</v>
          </cell>
          <cell r="M20">
            <v>0</v>
          </cell>
        </row>
        <row r="21">
          <cell r="B21" t="str">
            <v>Hamilton, John Total</v>
          </cell>
          <cell r="G21">
            <v>177600</v>
          </cell>
          <cell r="H21">
            <v>11837</v>
          </cell>
          <cell r="I21">
            <v>0</v>
          </cell>
          <cell r="J21">
            <v>11837</v>
          </cell>
          <cell r="K21">
            <v>0</v>
          </cell>
          <cell r="L21">
            <v>163998.13999999998</v>
          </cell>
          <cell r="M21">
            <v>163998.13999999998</v>
          </cell>
        </row>
        <row r="22">
          <cell r="B22" t="str">
            <v>Hohmann, Hans-guenter</v>
          </cell>
          <cell r="C22">
            <v>33193</v>
          </cell>
          <cell r="D22" t="str">
            <v>NQ</v>
          </cell>
          <cell r="E22">
            <v>36845</v>
          </cell>
          <cell r="F22">
            <v>3.93</v>
          </cell>
          <cell r="H22">
            <v>11104</v>
          </cell>
          <cell r="I22">
            <v>11104</v>
          </cell>
          <cell r="J22">
            <v>0</v>
          </cell>
          <cell r="K22">
            <v>456041.28</v>
          </cell>
          <cell r="L22">
            <v>0</v>
          </cell>
          <cell r="M22">
            <v>456041.28</v>
          </cell>
        </row>
        <row r="23">
          <cell r="B23" t="str">
            <v>Hohmann, Hans-guenter</v>
          </cell>
          <cell r="C23">
            <v>33563</v>
          </cell>
          <cell r="D23" t="str">
            <v>NQ</v>
          </cell>
          <cell r="E23">
            <v>37215</v>
          </cell>
          <cell r="F23">
            <v>5.23</v>
          </cell>
          <cell r="H23">
            <v>15269</v>
          </cell>
          <cell r="I23">
            <v>15269</v>
          </cell>
          <cell r="J23">
            <v>0</v>
          </cell>
          <cell r="K23">
            <v>607248.1299999999</v>
          </cell>
          <cell r="L23">
            <v>0</v>
          </cell>
          <cell r="M23">
            <v>607248.1299999999</v>
          </cell>
        </row>
        <row r="24">
          <cell r="B24" t="str">
            <v>Hohmann, Hans-guenter</v>
          </cell>
          <cell r="C24">
            <v>33927</v>
          </cell>
          <cell r="D24" t="str">
            <v>NQ</v>
          </cell>
          <cell r="E24">
            <v>37578</v>
          </cell>
          <cell r="F24">
            <v>6.35</v>
          </cell>
          <cell r="H24">
            <v>13880</v>
          </cell>
          <cell r="I24">
            <v>13880</v>
          </cell>
          <cell r="J24">
            <v>0</v>
          </cell>
          <cell r="K24">
            <v>536462</v>
          </cell>
          <cell r="L24">
            <v>0</v>
          </cell>
          <cell r="M24">
            <v>536462</v>
          </cell>
        </row>
        <row r="25">
          <cell r="B25" t="str">
            <v>Hohmann, Hans-guenter</v>
          </cell>
          <cell r="C25">
            <v>34291</v>
          </cell>
          <cell r="D25" t="str">
            <v>NQ</v>
          </cell>
          <cell r="E25">
            <v>37942</v>
          </cell>
          <cell r="F25">
            <v>10.62</v>
          </cell>
          <cell r="H25">
            <v>5552</v>
          </cell>
          <cell r="I25">
            <v>5552</v>
          </cell>
          <cell r="J25">
            <v>0</v>
          </cell>
          <cell r="K25">
            <v>190877.76</v>
          </cell>
          <cell r="L25">
            <v>0</v>
          </cell>
          <cell r="M25">
            <v>190877.76</v>
          </cell>
        </row>
        <row r="26">
          <cell r="B26" t="str">
            <v>Hohmann, Hans-guenter</v>
          </cell>
          <cell r="C26">
            <v>34655</v>
          </cell>
          <cell r="D26" t="str">
            <v>NQ</v>
          </cell>
          <cell r="E26">
            <v>38307</v>
          </cell>
          <cell r="F26">
            <v>14.54</v>
          </cell>
          <cell r="H26">
            <v>8744</v>
          </cell>
          <cell r="I26">
            <v>8744</v>
          </cell>
          <cell r="J26">
            <v>0</v>
          </cell>
          <cell r="K26">
            <v>266342.24</v>
          </cell>
          <cell r="L26">
            <v>0</v>
          </cell>
          <cell r="M26">
            <v>266342.24</v>
          </cell>
        </row>
        <row r="27">
          <cell r="B27" t="str">
            <v>Hohmann, Hans-guenter</v>
          </cell>
          <cell r="C27">
            <v>35020</v>
          </cell>
          <cell r="D27" t="str">
            <v>NQ</v>
          </cell>
          <cell r="E27">
            <v>38672</v>
          </cell>
          <cell r="F27">
            <v>25.92</v>
          </cell>
          <cell r="H27">
            <v>9022</v>
          </cell>
          <cell r="I27">
            <v>9022</v>
          </cell>
          <cell r="J27">
            <v>0</v>
          </cell>
          <cell r="K27">
            <v>172139.75999999998</v>
          </cell>
          <cell r="L27">
            <v>0</v>
          </cell>
          <cell r="M27">
            <v>172139.75999999998</v>
          </cell>
        </row>
        <row r="28">
          <cell r="B28" t="str">
            <v>Hohmann, Hans-guenter</v>
          </cell>
          <cell r="C28">
            <v>35390</v>
          </cell>
          <cell r="D28" t="str">
            <v>NQ</v>
          </cell>
          <cell r="E28">
            <v>39041</v>
          </cell>
          <cell r="F28">
            <v>30.26</v>
          </cell>
          <cell r="H28">
            <v>4337</v>
          </cell>
          <cell r="I28">
            <v>3253</v>
          </cell>
          <cell r="J28">
            <v>1084</v>
          </cell>
          <cell r="K28">
            <v>47949.219999999994</v>
          </cell>
          <cell r="L28">
            <v>15978.159999999998</v>
          </cell>
          <cell r="M28">
            <v>63927.37999999999</v>
          </cell>
        </row>
        <row r="29">
          <cell r="B29" t="str">
            <v>Hohmann, Hans-guenter</v>
          </cell>
          <cell r="C29">
            <v>35754</v>
          </cell>
          <cell r="D29" t="str">
            <v>NQ</v>
          </cell>
          <cell r="E29">
            <v>39405</v>
          </cell>
          <cell r="F29">
            <v>35.59</v>
          </cell>
          <cell r="H29">
            <v>7808</v>
          </cell>
          <cell r="I29">
            <v>3904</v>
          </cell>
          <cell r="J29">
            <v>3904</v>
          </cell>
          <cell r="K29">
            <v>36736.639999999985</v>
          </cell>
          <cell r="L29">
            <v>36736.639999999985</v>
          </cell>
          <cell r="M29">
            <v>73473.27999999997</v>
          </cell>
        </row>
        <row r="30">
          <cell r="B30" t="str">
            <v>Hohmann, Hans-guenter</v>
          </cell>
          <cell r="C30">
            <v>36482</v>
          </cell>
          <cell r="D30" t="str">
            <v>NQ</v>
          </cell>
          <cell r="E30">
            <v>40134</v>
          </cell>
          <cell r="F30">
            <v>30</v>
          </cell>
          <cell r="G30">
            <v>163008</v>
          </cell>
          <cell r="H30">
            <v>6792</v>
          </cell>
          <cell r="J30">
            <v>6792</v>
          </cell>
          <cell r="K30">
            <v>0</v>
          </cell>
          <cell r="L30">
            <v>101880</v>
          </cell>
          <cell r="M30">
            <v>101880</v>
          </cell>
        </row>
        <row r="31">
          <cell r="B31" t="str">
            <v>Hohmann, Hans-guenter</v>
          </cell>
          <cell r="C31">
            <v>36560</v>
          </cell>
          <cell r="D31" t="str">
            <v>NQ</v>
          </cell>
          <cell r="E31">
            <v>40212</v>
          </cell>
          <cell r="F31">
            <v>76.38</v>
          </cell>
          <cell r="G31">
            <v>611040</v>
          </cell>
          <cell r="H31">
            <v>10000</v>
          </cell>
          <cell r="J31">
            <v>10000</v>
          </cell>
          <cell r="K31">
            <v>0</v>
          </cell>
          <cell r="L31">
            <v>0</v>
          </cell>
          <cell r="M31">
            <v>0</v>
          </cell>
        </row>
        <row r="32">
          <cell r="B32" t="str">
            <v>Hohmann, Hans-guenter</v>
          </cell>
          <cell r="C32">
            <v>36663</v>
          </cell>
          <cell r="D32" t="str">
            <v>NQ</v>
          </cell>
          <cell r="E32">
            <v>40314</v>
          </cell>
          <cell r="F32">
            <v>80.28</v>
          </cell>
          <cell r="H32">
            <v>100</v>
          </cell>
          <cell r="J32">
            <v>100</v>
          </cell>
          <cell r="K32">
            <v>0</v>
          </cell>
          <cell r="L32">
            <v>0</v>
          </cell>
          <cell r="M32">
            <v>0</v>
          </cell>
        </row>
        <row r="33">
          <cell r="B33" t="str">
            <v>Hohmann, Hans-guenter Total</v>
          </cell>
          <cell r="G33">
            <v>774048</v>
          </cell>
          <cell r="H33">
            <v>92608</v>
          </cell>
          <cell r="I33">
            <v>70728</v>
          </cell>
          <cell r="J33">
            <v>21880</v>
          </cell>
          <cell r="K33">
            <v>2313797.0300000003</v>
          </cell>
          <cell r="L33">
            <v>154594.8</v>
          </cell>
          <cell r="M33">
            <v>2468391.8299999996</v>
          </cell>
        </row>
        <row r="34">
          <cell r="B34" t="str">
            <v>Hutchinson, Gary</v>
          </cell>
          <cell r="C34">
            <v>36749</v>
          </cell>
          <cell r="D34" t="str">
            <v>NQ</v>
          </cell>
          <cell r="E34">
            <v>40400</v>
          </cell>
          <cell r="F34">
            <v>39.88</v>
          </cell>
          <cell r="G34">
            <v>382848.00000000006</v>
          </cell>
          <cell r="H34">
            <v>12000</v>
          </cell>
          <cell r="J34">
            <v>12000</v>
          </cell>
          <cell r="K34">
            <v>0</v>
          </cell>
          <cell r="L34">
            <v>61439.99999999997</v>
          </cell>
          <cell r="M34">
            <v>61439.99999999997</v>
          </cell>
        </row>
        <row r="35">
          <cell r="B35" t="str">
            <v>Hutchinson, Gary Total</v>
          </cell>
          <cell r="G35">
            <v>382848.00000000006</v>
          </cell>
          <cell r="H35">
            <v>12000</v>
          </cell>
          <cell r="I35">
            <v>0</v>
          </cell>
          <cell r="J35">
            <v>12000</v>
          </cell>
          <cell r="K35">
            <v>0</v>
          </cell>
          <cell r="L35">
            <v>61439.99999999997</v>
          </cell>
          <cell r="M35">
            <v>61439.99999999997</v>
          </cell>
        </row>
        <row r="36">
          <cell r="B36" t="str">
            <v>Petras, Greg</v>
          </cell>
          <cell r="C36">
            <v>35390</v>
          </cell>
          <cell r="D36" t="str">
            <v>NQ</v>
          </cell>
          <cell r="E36">
            <v>39041</v>
          </cell>
          <cell r="F36">
            <v>30.26</v>
          </cell>
          <cell r="H36">
            <v>607</v>
          </cell>
          <cell r="J36">
            <v>607</v>
          </cell>
          <cell r="K36">
            <v>0</v>
          </cell>
          <cell r="L36">
            <v>8947.179999999998</v>
          </cell>
          <cell r="M36">
            <v>8947.179999999998</v>
          </cell>
        </row>
        <row r="37">
          <cell r="B37" t="str">
            <v>Petras, Greg</v>
          </cell>
          <cell r="C37">
            <v>35754</v>
          </cell>
          <cell r="D37" t="str">
            <v>NQ</v>
          </cell>
          <cell r="E37">
            <v>39405</v>
          </cell>
          <cell r="F37">
            <v>35.59</v>
          </cell>
          <cell r="H37">
            <v>2602</v>
          </cell>
          <cell r="J37">
            <v>2602</v>
          </cell>
          <cell r="K37">
            <v>0</v>
          </cell>
          <cell r="L37">
            <v>24484.819999999992</v>
          </cell>
          <cell r="M37">
            <v>24484.819999999992</v>
          </cell>
        </row>
        <row r="38">
          <cell r="B38" t="str">
            <v>Petras, Greg</v>
          </cell>
          <cell r="C38">
            <v>36202</v>
          </cell>
          <cell r="D38" t="str">
            <v>NQ</v>
          </cell>
          <cell r="E38">
            <v>39854</v>
          </cell>
          <cell r="F38">
            <v>43.71</v>
          </cell>
          <cell r="H38">
            <v>8675</v>
          </cell>
          <cell r="I38">
            <v>2168</v>
          </cell>
          <cell r="J38">
            <v>6507</v>
          </cell>
          <cell r="K38">
            <v>2796.719999999998</v>
          </cell>
          <cell r="L38">
            <v>8394.029999999995</v>
          </cell>
          <cell r="M38">
            <v>11190.749999999993</v>
          </cell>
        </row>
        <row r="39">
          <cell r="B39" t="str">
            <v>Petras, Greg</v>
          </cell>
          <cell r="C39">
            <v>36482</v>
          </cell>
          <cell r="D39" t="str">
            <v>NQ</v>
          </cell>
          <cell r="E39">
            <v>40134</v>
          </cell>
          <cell r="F39">
            <v>30</v>
          </cell>
          <cell r="G39">
            <v>600000</v>
          </cell>
          <cell r="H39">
            <v>25000</v>
          </cell>
          <cell r="J39">
            <v>25000</v>
          </cell>
          <cell r="K39">
            <v>0</v>
          </cell>
          <cell r="L39">
            <v>375000</v>
          </cell>
          <cell r="M39">
            <v>375000</v>
          </cell>
        </row>
        <row r="40">
          <cell r="B40" t="str">
            <v>Petras, Greg</v>
          </cell>
          <cell r="C40">
            <v>36663</v>
          </cell>
          <cell r="D40" t="str">
            <v>NQ</v>
          </cell>
          <cell r="E40">
            <v>40314</v>
          </cell>
          <cell r="F40">
            <v>80.28</v>
          </cell>
          <cell r="H40">
            <v>100</v>
          </cell>
          <cell r="J40">
            <v>100</v>
          </cell>
          <cell r="K40">
            <v>0</v>
          </cell>
          <cell r="L40">
            <v>0</v>
          </cell>
          <cell r="M40">
            <v>0</v>
          </cell>
        </row>
        <row r="41">
          <cell r="B41" t="str">
            <v>Petras, Greg</v>
          </cell>
          <cell r="C41">
            <v>36679</v>
          </cell>
          <cell r="D41" t="str">
            <v>NQ</v>
          </cell>
          <cell r="E41">
            <v>40330</v>
          </cell>
          <cell r="F41">
            <v>35.59</v>
          </cell>
          <cell r="H41">
            <v>1737</v>
          </cell>
          <cell r="J41">
            <v>1737</v>
          </cell>
          <cell r="K41">
            <v>0</v>
          </cell>
          <cell r="L41">
            <v>16345.169999999995</v>
          </cell>
          <cell r="M41">
            <v>16345.169999999995</v>
          </cell>
        </row>
        <row r="42">
          <cell r="B42" t="str">
            <v>Petras, Greg</v>
          </cell>
          <cell r="C42">
            <v>36679</v>
          </cell>
          <cell r="D42" t="str">
            <v>NQ</v>
          </cell>
          <cell r="E42">
            <v>40330</v>
          </cell>
          <cell r="F42">
            <v>43.71</v>
          </cell>
          <cell r="H42">
            <v>1737</v>
          </cell>
          <cell r="J42">
            <v>1737</v>
          </cell>
          <cell r="K42">
            <v>0</v>
          </cell>
          <cell r="L42">
            <v>2240.7299999999987</v>
          </cell>
          <cell r="M42">
            <v>2240.7299999999987</v>
          </cell>
        </row>
        <row r="43">
          <cell r="B43" t="str">
            <v>Petras, Greg Total</v>
          </cell>
          <cell r="G43">
            <v>600000</v>
          </cell>
          <cell r="H43">
            <v>40458</v>
          </cell>
          <cell r="I43">
            <v>2168</v>
          </cell>
          <cell r="J43">
            <v>38290</v>
          </cell>
          <cell r="K43">
            <v>2796.719999999998</v>
          </cell>
          <cell r="L43">
            <v>435411.92999999993</v>
          </cell>
          <cell r="M43">
            <v>438208.64999999997</v>
          </cell>
        </row>
        <row r="44">
          <cell r="B44" t="str">
            <v>Purcell, Robin</v>
          </cell>
          <cell r="C44">
            <v>35390</v>
          </cell>
          <cell r="D44" t="str">
            <v>NQ</v>
          </cell>
          <cell r="E44">
            <v>39041</v>
          </cell>
          <cell r="F44">
            <v>22.7</v>
          </cell>
          <cell r="H44">
            <v>1171</v>
          </cell>
          <cell r="I44">
            <v>1171</v>
          </cell>
          <cell r="J44">
            <v>0</v>
          </cell>
          <cell r="K44">
            <v>26113.3</v>
          </cell>
          <cell r="L44">
            <v>0</v>
          </cell>
          <cell r="M44">
            <v>26113.3</v>
          </cell>
        </row>
        <row r="45">
          <cell r="B45" t="str">
            <v>Purcell, Robin</v>
          </cell>
          <cell r="C45">
            <v>35754</v>
          </cell>
          <cell r="D45" t="str">
            <v>NQ</v>
          </cell>
          <cell r="E45">
            <v>39405</v>
          </cell>
          <cell r="F45">
            <v>26.69</v>
          </cell>
          <cell r="H45">
            <v>1735</v>
          </cell>
          <cell r="J45">
            <v>1735</v>
          </cell>
          <cell r="K45">
            <v>0</v>
          </cell>
          <cell r="L45">
            <v>31767.85</v>
          </cell>
          <cell r="M45">
            <v>31767.85</v>
          </cell>
        </row>
        <row r="46">
          <cell r="B46" t="str">
            <v>Purcell, Robin</v>
          </cell>
          <cell r="C46">
            <v>36203</v>
          </cell>
          <cell r="D46" t="str">
            <v>NQ</v>
          </cell>
          <cell r="E46">
            <v>39855</v>
          </cell>
          <cell r="F46">
            <v>32.78</v>
          </cell>
          <cell r="H46">
            <v>2602</v>
          </cell>
          <cell r="J46">
            <v>2602</v>
          </cell>
          <cell r="K46">
            <v>0</v>
          </cell>
          <cell r="L46">
            <v>31796.44</v>
          </cell>
          <cell r="M46">
            <v>31796.44</v>
          </cell>
        </row>
        <row r="47">
          <cell r="B47" t="str">
            <v>Purcell, Robin</v>
          </cell>
          <cell r="C47">
            <v>36482</v>
          </cell>
          <cell r="D47" t="str">
            <v>NQ</v>
          </cell>
          <cell r="E47">
            <v>40134</v>
          </cell>
          <cell r="F47">
            <v>30</v>
          </cell>
          <cell r="G47">
            <v>117600</v>
          </cell>
          <cell r="H47">
            <v>4900</v>
          </cell>
          <cell r="J47">
            <v>4900</v>
          </cell>
          <cell r="K47">
            <v>0</v>
          </cell>
          <cell r="L47">
            <v>73500</v>
          </cell>
          <cell r="M47">
            <v>73500</v>
          </cell>
        </row>
        <row r="48">
          <cell r="B48" t="str">
            <v>Purcell, Robin</v>
          </cell>
          <cell r="C48">
            <v>36663</v>
          </cell>
          <cell r="D48" t="str">
            <v>NQ</v>
          </cell>
          <cell r="E48">
            <v>40314</v>
          </cell>
          <cell r="F48">
            <v>80.28</v>
          </cell>
          <cell r="H48">
            <v>100</v>
          </cell>
          <cell r="J48">
            <v>100</v>
          </cell>
          <cell r="K48">
            <v>0</v>
          </cell>
          <cell r="L48">
            <v>0</v>
          </cell>
          <cell r="M48">
            <v>0</v>
          </cell>
        </row>
        <row r="49">
          <cell r="B49" t="str">
            <v>Purcell, Robin</v>
          </cell>
          <cell r="C49">
            <v>38673</v>
          </cell>
          <cell r="D49" t="str">
            <v>NQ</v>
          </cell>
          <cell r="E49">
            <v>42324</v>
          </cell>
          <cell r="F49">
            <v>19.44</v>
          </cell>
          <cell r="H49">
            <v>1388</v>
          </cell>
          <cell r="J49">
            <v>1388</v>
          </cell>
          <cell r="K49">
            <v>0</v>
          </cell>
          <cell r="L49">
            <v>35477.28</v>
          </cell>
          <cell r="M49">
            <v>35477.28</v>
          </cell>
        </row>
        <row r="50">
          <cell r="B50" t="str">
            <v>Purcell, Robin Total</v>
          </cell>
          <cell r="G50">
            <v>117600</v>
          </cell>
          <cell r="H50">
            <v>11896</v>
          </cell>
          <cell r="I50">
            <v>1171</v>
          </cell>
          <cell r="J50">
            <v>10725</v>
          </cell>
          <cell r="K50">
            <v>26113.3</v>
          </cell>
          <cell r="L50">
            <v>172541.56999999998</v>
          </cell>
          <cell r="M50">
            <v>198654.87</v>
          </cell>
        </row>
        <row r="51">
          <cell r="B51" t="str">
            <v>Putnam, Bill</v>
          </cell>
          <cell r="C51">
            <v>35390</v>
          </cell>
          <cell r="D51" t="str">
            <v>NQ</v>
          </cell>
          <cell r="E51">
            <v>39041</v>
          </cell>
          <cell r="F51">
            <v>30.26</v>
          </cell>
          <cell r="H51">
            <v>196</v>
          </cell>
          <cell r="J51">
            <v>196</v>
          </cell>
          <cell r="K51">
            <v>0</v>
          </cell>
          <cell r="L51">
            <v>2889.0399999999995</v>
          </cell>
          <cell r="M51">
            <v>2889.0399999999995</v>
          </cell>
        </row>
        <row r="52">
          <cell r="B52" t="str">
            <v>Putnam, Bill</v>
          </cell>
          <cell r="C52">
            <v>35754</v>
          </cell>
          <cell r="D52" t="str">
            <v>NQ</v>
          </cell>
          <cell r="E52">
            <v>39405</v>
          </cell>
          <cell r="F52">
            <v>35.59</v>
          </cell>
          <cell r="H52">
            <v>499</v>
          </cell>
          <cell r="J52">
            <v>499</v>
          </cell>
          <cell r="K52">
            <v>0</v>
          </cell>
          <cell r="L52">
            <v>4695.589999999998</v>
          </cell>
          <cell r="M52">
            <v>4695.589999999998</v>
          </cell>
        </row>
        <row r="53">
          <cell r="B53" t="str">
            <v>Putnam, Bill</v>
          </cell>
          <cell r="C53">
            <v>36203</v>
          </cell>
          <cell r="D53" t="str">
            <v>NQ</v>
          </cell>
          <cell r="E53">
            <v>39855</v>
          </cell>
          <cell r="F53">
            <v>43.71</v>
          </cell>
          <cell r="H53">
            <v>1041</v>
          </cell>
          <cell r="J53">
            <v>1041</v>
          </cell>
          <cell r="K53">
            <v>0</v>
          </cell>
          <cell r="L53">
            <v>1342.8899999999992</v>
          </cell>
          <cell r="M53">
            <v>1342.8899999999992</v>
          </cell>
        </row>
        <row r="54">
          <cell r="B54" t="str">
            <v>Putnam, Bill</v>
          </cell>
          <cell r="C54">
            <v>36560</v>
          </cell>
          <cell r="D54" t="str">
            <v>NQ</v>
          </cell>
          <cell r="E54">
            <v>40212</v>
          </cell>
          <cell r="F54">
            <v>76.38</v>
          </cell>
          <cell r="G54">
            <v>152760</v>
          </cell>
          <cell r="H54">
            <v>2500</v>
          </cell>
          <cell r="J54">
            <v>2500</v>
          </cell>
          <cell r="K54">
            <v>0</v>
          </cell>
          <cell r="L54">
            <v>0</v>
          </cell>
          <cell r="M54">
            <v>0</v>
          </cell>
        </row>
        <row r="55">
          <cell r="B55" t="str">
            <v>Putnam, Bill</v>
          </cell>
          <cell r="C55">
            <v>36663</v>
          </cell>
          <cell r="D55" t="str">
            <v>NQ</v>
          </cell>
          <cell r="E55">
            <v>40314</v>
          </cell>
          <cell r="F55">
            <v>80.28</v>
          </cell>
          <cell r="H55">
            <v>100</v>
          </cell>
          <cell r="J55">
            <v>100</v>
          </cell>
          <cell r="K55">
            <v>0</v>
          </cell>
          <cell r="L55">
            <v>0</v>
          </cell>
          <cell r="M55">
            <v>0</v>
          </cell>
        </row>
        <row r="56">
          <cell r="B56" t="str">
            <v>Putnam, Bill</v>
          </cell>
          <cell r="C56">
            <v>36749</v>
          </cell>
          <cell r="D56" t="str">
            <v>NQ</v>
          </cell>
          <cell r="E56">
            <v>40400</v>
          </cell>
          <cell r="F56">
            <v>39.88</v>
          </cell>
          <cell r="H56">
            <v>5000</v>
          </cell>
          <cell r="J56">
            <v>5000</v>
          </cell>
          <cell r="K56">
            <v>0</v>
          </cell>
          <cell r="L56">
            <v>25599.999999999985</v>
          </cell>
          <cell r="M56">
            <v>25599.999999999985</v>
          </cell>
        </row>
        <row r="57">
          <cell r="B57" t="str">
            <v>Putnam, Bill Total</v>
          </cell>
          <cell r="G57">
            <v>152760</v>
          </cell>
          <cell r="H57">
            <v>4336</v>
          </cell>
          <cell r="I57">
            <v>0</v>
          </cell>
          <cell r="J57">
            <v>4336</v>
          </cell>
          <cell r="K57">
            <v>0</v>
          </cell>
          <cell r="L57">
            <v>8927.519999999997</v>
          </cell>
          <cell r="M57">
            <v>8927.519999999997</v>
          </cell>
        </row>
        <row r="58">
          <cell r="B58" t="str">
            <v>Renaud, Maura</v>
          </cell>
          <cell r="C58">
            <v>36560</v>
          </cell>
          <cell r="D58" t="str">
            <v>NQ</v>
          </cell>
          <cell r="E58">
            <v>40212</v>
          </cell>
          <cell r="F58">
            <v>76.38</v>
          </cell>
          <cell r="H58">
            <v>250</v>
          </cell>
          <cell r="J58">
            <v>250</v>
          </cell>
          <cell r="K58">
            <v>0</v>
          </cell>
          <cell r="L58">
            <v>0</v>
          </cell>
          <cell r="M58">
            <v>0</v>
          </cell>
        </row>
        <row r="59">
          <cell r="B59" t="str">
            <v>Renaud, Maura</v>
          </cell>
          <cell r="C59">
            <v>36663</v>
          </cell>
          <cell r="D59" t="str">
            <v>NQ</v>
          </cell>
          <cell r="E59">
            <v>40314</v>
          </cell>
          <cell r="F59">
            <v>80.28</v>
          </cell>
          <cell r="H59">
            <v>100</v>
          </cell>
          <cell r="J59">
            <v>100</v>
          </cell>
          <cell r="K59">
            <v>0</v>
          </cell>
          <cell r="L59">
            <v>0</v>
          </cell>
          <cell r="M59">
            <v>0</v>
          </cell>
        </row>
        <row r="60">
          <cell r="B60" t="str">
            <v>Renaud, Maura Total</v>
          </cell>
          <cell r="G60">
            <v>0</v>
          </cell>
          <cell r="H60">
            <v>350</v>
          </cell>
          <cell r="I60">
            <v>0</v>
          </cell>
          <cell r="J60">
            <v>350</v>
          </cell>
          <cell r="K60">
            <v>0</v>
          </cell>
          <cell r="L60">
            <v>0</v>
          </cell>
          <cell r="M60">
            <v>0</v>
          </cell>
        </row>
        <row r="61">
          <cell r="B61" t="str">
            <v>Rubenstein, Brad L</v>
          </cell>
          <cell r="C61">
            <v>36203</v>
          </cell>
          <cell r="D61" t="str">
            <v>NQ</v>
          </cell>
          <cell r="E61">
            <v>39855</v>
          </cell>
          <cell r="F61">
            <v>43.71</v>
          </cell>
          <cell r="H61">
            <v>3904</v>
          </cell>
          <cell r="J61">
            <v>3904</v>
          </cell>
          <cell r="K61">
            <v>0</v>
          </cell>
          <cell r="L61">
            <v>5036.159999999996</v>
          </cell>
          <cell r="M61">
            <v>5036.159999999996</v>
          </cell>
        </row>
        <row r="62">
          <cell r="B62" t="str">
            <v>Rubenstein, Brad L</v>
          </cell>
          <cell r="C62">
            <v>36482</v>
          </cell>
          <cell r="D62" t="str">
            <v>NQ</v>
          </cell>
          <cell r="E62">
            <v>40134</v>
          </cell>
          <cell r="F62">
            <v>30</v>
          </cell>
          <cell r="G62">
            <v>500400</v>
          </cell>
          <cell r="H62">
            <v>20850</v>
          </cell>
          <cell r="J62">
            <v>20850</v>
          </cell>
          <cell r="K62">
            <v>0</v>
          </cell>
          <cell r="L62">
            <v>312750</v>
          </cell>
          <cell r="M62">
            <v>312750</v>
          </cell>
        </row>
        <row r="63">
          <cell r="B63" t="str">
            <v>Rubenstein, Brad L</v>
          </cell>
          <cell r="C63">
            <v>36663</v>
          </cell>
          <cell r="D63" t="str">
            <v>NQ</v>
          </cell>
          <cell r="E63">
            <v>40314</v>
          </cell>
          <cell r="F63">
            <v>80.28</v>
          </cell>
          <cell r="H63">
            <v>100</v>
          </cell>
          <cell r="J63">
            <v>100</v>
          </cell>
          <cell r="K63">
            <v>0</v>
          </cell>
          <cell r="L63">
            <v>0</v>
          </cell>
          <cell r="M63">
            <v>0</v>
          </cell>
        </row>
        <row r="64">
          <cell r="B64" t="str">
            <v>Rubenstein, Brad L</v>
          </cell>
          <cell r="C64">
            <v>36679</v>
          </cell>
          <cell r="D64" t="str">
            <v>NQ</v>
          </cell>
          <cell r="E64">
            <v>39855</v>
          </cell>
          <cell r="F64">
            <v>43.71</v>
          </cell>
          <cell r="H64">
            <v>1737</v>
          </cell>
          <cell r="J64">
            <v>1737</v>
          </cell>
          <cell r="K64">
            <v>0</v>
          </cell>
          <cell r="L64">
            <v>2240.7299999999987</v>
          </cell>
          <cell r="M64">
            <v>2240.7299999999987</v>
          </cell>
        </row>
        <row r="65">
          <cell r="B65" t="str">
            <v>Rubenstein, Brad L Total</v>
          </cell>
          <cell r="G65">
            <v>500400</v>
          </cell>
          <cell r="H65">
            <v>26591</v>
          </cell>
          <cell r="I65">
            <v>0</v>
          </cell>
          <cell r="J65">
            <v>26591</v>
          </cell>
          <cell r="K65">
            <v>0</v>
          </cell>
          <cell r="L65">
            <v>320026.88999999996</v>
          </cell>
          <cell r="M65">
            <v>320026.88999999996</v>
          </cell>
        </row>
        <row r="66">
          <cell r="B66" t="str">
            <v>Sebasky, Greg</v>
          </cell>
          <cell r="C66">
            <v>36203</v>
          </cell>
          <cell r="D66" t="str">
            <v>NQ</v>
          </cell>
          <cell r="E66">
            <v>39855</v>
          </cell>
          <cell r="F66">
            <v>43.71</v>
          </cell>
          <cell r="H66">
            <v>6940</v>
          </cell>
          <cell r="I66">
            <v>1735</v>
          </cell>
          <cell r="J66">
            <v>5205</v>
          </cell>
          <cell r="K66">
            <v>2238.1499999999987</v>
          </cell>
          <cell r="L66">
            <v>6714.449999999995</v>
          </cell>
          <cell r="M66">
            <v>8952.599999999995</v>
          </cell>
        </row>
        <row r="67">
          <cell r="B67" t="str">
            <v>Sebasky, Greg</v>
          </cell>
          <cell r="C67">
            <v>36482</v>
          </cell>
          <cell r="D67" t="str">
            <v>NQ</v>
          </cell>
          <cell r="E67">
            <v>40134</v>
          </cell>
          <cell r="F67">
            <v>30</v>
          </cell>
          <cell r="G67">
            <v>864000</v>
          </cell>
          <cell r="H67">
            <v>36000</v>
          </cell>
          <cell r="J67">
            <v>36000</v>
          </cell>
          <cell r="K67">
            <v>0</v>
          </cell>
          <cell r="L67">
            <v>540000</v>
          </cell>
          <cell r="M67">
            <v>540000</v>
          </cell>
        </row>
        <row r="68">
          <cell r="B68" t="str">
            <v>Sebasky, Greg</v>
          </cell>
          <cell r="C68">
            <v>36663</v>
          </cell>
          <cell r="D68" t="str">
            <v>NQ</v>
          </cell>
          <cell r="E68">
            <v>40314</v>
          </cell>
          <cell r="F68">
            <v>80.28</v>
          </cell>
          <cell r="H68">
            <v>100</v>
          </cell>
          <cell r="J68">
            <v>100</v>
          </cell>
          <cell r="K68">
            <v>0</v>
          </cell>
          <cell r="L68">
            <v>0</v>
          </cell>
          <cell r="M68">
            <v>0</v>
          </cell>
        </row>
        <row r="69">
          <cell r="B69" t="str">
            <v>Sebasky, Greg</v>
          </cell>
          <cell r="C69">
            <v>36679</v>
          </cell>
          <cell r="D69" t="str">
            <v>NQ</v>
          </cell>
          <cell r="E69">
            <v>39855</v>
          </cell>
          <cell r="F69">
            <v>43.71</v>
          </cell>
          <cell r="H69">
            <v>1737</v>
          </cell>
          <cell r="J69">
            <v>1737</v>
          </cell>
          <cell r="K69">
            <v>0</v>
          </cell>
          <cell r="L69">
            <v>2240.7299999999987</v>
          </cell>
          <cell r="M69">
            <v>2240.7299999999987</v>
          </cell>
        </row>
        <row r="70">
          <cell r="B70" t="str">
            <v>Sebasky, Greg</v>
          </cell>
          <cell r="C70">
            <v>36679</v>
          </cell>
          <cell r="D70" t="str">
            <v>NQ</v>
          </cell>
          <cell r="E70">
            <v>38672</v>
          </cell>
          <cell r="F70">
            <v>25.92</v>
          </cell>
          <cell r="H70">
            <v>6253</v>
          </cell>
          <cell r="J70">
            <v>6253</v>
          </cell>
          <cell r="K70">
            <v>0</v>
          </cell>
          <cell r="L70">
            <v>119307.23999999999</v>
          </cell>
          <cell r="M70">
            <v>119307.23999999999</v>
          </cell>
        </row>
        <row r="71">
          <cell r="B71" t="str">
            <v>Sebasky, Greg Total</v>
          </cell>
          <cell r="G71">
            <v>864000</v>
          </cell>
          <cell r="H71">
            <v>51030</v>
          </cell>
          <cell r="I71">
            <v>1735</v>
          </cell>
          <cell r="J71">
            <v>49295</v>
          </cell>
          <cell r="K71">
            <v>2238.1499999999987</v>
          </cell>
          <cell r="L71">
            <v>668262.4199999999</v>
          </cell>
          <cell r="M71">
            <v>670500.57</v>
          </cell>
        </row>
        <row r="72">
          <cell r="B72" t="str">
            <v>Tumas, Marc</v>
          </cell>
          <cell r="C72">
            <v>33193</v>
          </cell>
          <cell r="D72" t="str">
            <v>NQ</v>
          </cell>
          <cell r="E72">
            <v>36845</v>
          </cell>
          <cell r="F72">
            <v>3.93</v>
          </cell>
          <cell r="H72">
            <v>2776</v>
          </cell>
          <cell r="I72">
            <v>2776</v>
          </cell>
          <cell r="J72">
            <v>0</v>
          </cell>
          <cell r="K72">
            <v>114010.32</v>
          </cell>
          <cell r="L72">
            <v>0</v>
          </cell>
          <cell r="M72">
            <v>114010.32</v>
          </cell>
        </row>
        <row r="73">
          <cell r="B73" t="str">
            <v>Tumas, Marc</v>
          </cell>
          <cell r="C73">
            <v>33563</v>
          </cell>
          <cell r="D73" t="str">
            <v>NQ</v>
          </cell>
          <cell r="E73">
            <v>37215</v>
          </cell>
          <cell r="F73">
            <v>6.97</v>
          </cell>
          <cell r="H73">
            <v>2776</v>
          </cell>
          <cell r="I73">
            <v>2776</v>
          </cell>
          <cell r="J73">
            <v>0</v>
          </cell>
          <cell r="K73">
            <v>105571.28</v>
          </cell>
          <cell r="L73">
            <v>0</v>
          </cell>
          <cell r="M73">
            <v>105571.28</v>
          </cell>
        </row>
        <row r="74">
          <cell r="B74" t="str">
            <v>Tumas, Marc</v>
          </cell>
          <cell r="C74">
            <v>33927</v>
          </cell>
          <cell r="D74" t="str">
            <v>NQ</v>
          </cell>
          <cell r="E74">
            <v>37578</v>
          </cell>
          <cell r="F74">
            <v>6.35</v>
          </cell>
          <cell r="H74">
            <v>3470</v>
          </cell>
          <cell r="I74">
            <v>3470</v>
          </cell>
          <cell r="J74">
            <v>0</v>
          </cell>
          <cell r="K74">
            <v>134115.5</v>
          </cell>
          <cell r="L74">
            <v>0</v>
          </cell>
          <cell r="M74">
            <v>134115.5</v>
          </cell>
        </row>
        <row r="75">
          <cell r="B75" t="str">
            <v>Tumas, Marc</v>
          </cell>
          <cell r="C75">
            <v>34291</v>
          </cell>
          <cell r="D75" t="str">
            <v>NQ</v>
          </cell>
          <cell r="E75">
            <v>37942</v>
          </cell>
          <cell r="F75">
            <v>10.62</v>
          </cell>
          <cell r="H75">
            <v>3470</v>
          </cell>
          <cell r="I75">
            <v>3470</v>
          </cell>
          <cell r="J75">
            <v>0</v>
          </cell>
          <cell r="K75">
            <v>119298.6</v>
          </cell>
          <cell r="L75">
            <v>0</v>
          </cell>
          <cell r="M75">
            <v>119298.6</v>
          </cell>
        </row>
        <row r="76">
          <cell r="B76" t="str">
            <v>Tumas, Marc</v>
          </cell>
          <cell r="C76">
            <v>34639</v>
          </cell>
          <cell r="D76" t="str">
            <v>NQ</v>
          </cell>
          <cell r="E76">
            <v>38291</v>
          </cell>
          <cell r="F76">
            <v>13.98</v>
          </cell>
          <cell r="H76">
            <v>1041</v>
          </cell>
          <cell r="I76">
            <v>1041</v>
          </cell>
          <cell r="J76">
            <v>0</v>
          </cell>
          <cell r="K76">
            <v>32291.82</v>
          </cell>
          <cell r="L76">
            <v>0</v>
          </cell>
          <cell r="M76">
            <v>32291.82</v>
          </cell>
        </row>
        <row r="77">
          <cell r="B77" t="str">
            <v>Tumas, Marc</v>
          </cell>
          <cell r="C77">
            <v>34655</v>
          </cell>
          <cell r="D77" t="str">
            <v>NQ</v>
          </cell>
          <cell r="E77">
            <v>38307</v>
          </cell>
          <cell r="F77">
            <v>10.9</v>
          </cell>
          <cell r="H77">
            <v>3123</v>
          </cell>
          <cell r="I77">
            <v>3123</v>
          </cell>
          <cell r="J77">
            <v>0</v>
          </cell>
          <cell r="K77">
            <v>106494.3</v>
          </cell>
          <cell r="L77">
            <v>0</v>
          </cell>
          <cell r="M77">
            <v>106494.3</v>
          </cell>
        </row>
        <row r="78">
          <cell r="B78" t="str">
            <v>Tumas, Marc</v>
          </cell>
          <cell r="C78">
            <v>34921</v>
          </cell>
          <cell r="D78" t="str">
            <v>NQ</v>
          </cell>
          <cell r="E78">
            <v>38573</v>
          </cell>
          <cell r="F78">
            <v>21.83</v>
          </cell>
          <cell r="H78">
            <v>1041</v>
          </cell>
          <cell r="I78">
            <v>1041</v>
          </cell>
          <cell r="J78">
            <v>0</v>
          </cell>
          <cell r="K78">
            <v>24119.97</v>
          </cell>
          <cell r="L78">
            <v>0</v>
          </cell>
          <cell r="M78">
            <v>24119.97</v>
          </cell>
        </row>
        <row r="79">
          <cell r="B79" t="str">
            <v>Tumas, Marc</v>
          </cell>
          <cell r="C79">
            <v>35020</v>
          </cell>
          <cell r="D79" t="str">
            <v>NQ</v>
          </cell>
          <cell r="E79">
            <v>38672</v>
          </cell>
          <cell r="F79">
            <v>25.92</v>
          </cell>
          <cell r="H79">
            <v>1735</v>
          </cell>
          <cell r="I79">
            <v>1735</v>
          </cell>
          <cell r="J79">
            <v>0</v>
          </cell>
          <cell r="K79">
            <v>33103.799999999996</v>
          </cell>
          <cell r="L79">
            <v>0</v>
          </cell>
          <cell r="M79">
            <v>33103.799999999996</v>
          </cell>
        </row>
        <row r="80">
          <cell r="B80" t="str">
            <v>Tumas, Marc</v>
          </cell>
          <cell r="C80">
            <v>35390</v>
          </cell>
          <cell r="D80" t="str">
            <v>NQ</v>
          </cell>
          <cell r="E80">
            <v>39041</v>
          </cell>
          <cell r="F80">
            <v>30.26</v>
          </cell>
          <cell r="H80">
            <v>1908</v>
          </cell>
          <cell r="I80">
            <v>1431</v>
          </cell>
          <cell r="J80">
            <v>477</v>
          </cell>
          <cell r="K80">
            <v>21092.94</v>
          </cell>
          <cell r="L80">
            <v>7030.98</v>
          </cell>
          <cell r="M80">
            <v>28123.92</v>
          </cell>
        </row>
        <row r="81">
          <cell r="B81" t="str">
            <v>Tumas, Marc</v>
          </cell>
          <cell r="C81">
            <v>35754</v>
          </cell>
          <cell r="D81" t="str">
            <v>NQ</v>
          </cell>
          <cell r="E81">
            <v>39405</v>
          </cell>
          <cell r="F81">
            <v>35.59</v>
          </cell>
          <cell r="H81">
            <v>1735</v>
          </cell>
          <cell r="I81">
            <v>867</v>
          </cell>
          <cell r="J81">
            <v>868</v>
          </cell>
          <cell r="K81">
            <v>8158.469999999997</v>
          </cell>
          <cell r="L81">
            <v>8167.879999999997</v>
          </cell>
          <cell r="M81">
            <v>16326.349999999995</v>
          </cell>
        </row>
        <row r="82">
          <cell r="B82" t="str">
            <v>Tumas, Marc</v>
          </cell>
          <cell r="C82">
            <v>36203</v>
          </cell>
          <cell r="D82" t="str">
            <v>NQ</v>
          </cell>
          <cell r="E82">
            <v>39855</v>
          </cell>
          <cell r="F82">
            <v>43.71</v>
          </cell>
          <cell r="H82">
            <v>3123</v>
          </cell>
          <cell r="I82">
            <v>780</v>
          </cell>
          <cell r="J82">
            <v>2343</v>
          </cell>
          <cell r="K82">
            <v>1006.1999999999994</v>
          </cell>
          <cell r="L82">
            <v>3022.469999999998</v>
          </cell>
          <cell r="M82">
            <v>4028.6699999999973</v>
          </cell>
        </row>
        <row r="83">
          <cell r="B83" t="str">
            <v>Tumas, Marc</v>
          </cell>
          <cell r="C83">
            <v>36560</v>
          </cell>
          <cell r="D83" t="str">
            <v>NQ</v>
          </cell>
          <cell r="E83">
            <v>40212</v>
          </cell>
          <cell r="F83">
            <v>76.38</v>
          </cell>
          <cell r="G83">
            <v>122208</v>
          </cell>
          <cell r="H83">
            <v>2000</v>
          </cell>
          <cell r="J83">
            <v>2000</v>
          </cell>
          <cell r="K83">
            <v>0</v>
          </cell>
          <cell r="L83">
            <v>0</v>
          </cell>
          <cell r="M83">
            <v>0</v>
          </cell>
        </row>
        <row r="84">
          <cell r="B84" t="str">
            <v>Tumas, Marc</v>
          </cell>
          <cell r="C84">
            <v>36663</v>
          </cell>
          <cell r="D84" t="str">
            <v>NQ</v>
          </cell>
          <cell r="E84">
            <v>40314</v>
          </cell>
          <cell r="F84">
            <v>80.28</v>
          </cell>
          <cell r="H84">
            <v>100</v>
          </cell>
          <cell r="J84">
            <v>100</v>
          </cell>
          <cell r="K84">
            <v>0</v>
          </cell>
          <cell r="L84">
            <v>0</v>
          </cell>
          <cell r="M84">
            <v>0</v>
          </cell>
        </row>
        <row r="85">
          <cell r="B85" t="str">
            <v>Tumas, Marc</v>
          </cell>
          <cell r="C85">
            <v>36749</v>
          </cell>
          <cell r="D85" t="str">
            <v>NQ</v>
          </cell>
          <cell r="E85">
            <v>40400</v>
          </cell>
          <cell r="F85">
            <v>39.88</v>
          </cell>
          <cell r="H85">
            <v>3000</v>
          </cell>
          <cell r="J85">
            <v>3000</v>
          </cell>
          <cell r="K85">
            <v>0</v>
          </cell>
          <cell r="L85">
            <v>15359.999999999993</v>
          </cell>
          <cell r="M85">
            <v>15359.999999999993</v>
          </cell>
        </row>
        <row r="86">
          <cell r="B86" t="str">
            <v>Tumas, Marc Total</v>
          </cell>
          <cell r="G86">
            <v>122208</v>
          </cell>
          <cell r="H86">
            <v>28298</v>
          </cell>
          <cell r="I86">
            <v>22510</v>
          </cell>
          <cell r="J86">
            <v>5788</v>
          </cell>
          <cell r="K86">
            <v>699263.1999999998</v>
          </cell>
          <cell r="L86">
            <v>18221.329999999994</v>
          </cell>
          <cell r="M86">
            <v>717484.53</v>
          </cell>
        </row>
        <row r="87">
          <cell r="B87" t="str">
            <v>Van Deusen, Fred</v>
          </cell>
          <cell r="C87">
            <v>35390</v>
          </cell>
          <cell r="D87" t="str">
            <v>NQ</v>
          </cell>
          <cell r="E87">
            <v>39041</v>
          </cell>
          <cell r="F87">
            <v>30.26</v>
          </cell>
          <cell r="H87">
            <v>196</v>
          </cell>
          <cell r="J87">
            <v>196</v>
          </cell>
          <cell r="K87">
            <v>0</v>
          </cell>
          <cell r="L87">
            <v>2889.0399999999995</v>
          </cell>
          <cell r="M87">
            <v>2889.0399999999995</v>
          </cell>
        </row>
        <row r="88">
          <cell r="B88" t="str">
            <v>Van Deusen, Fred</v>
          </cell>
          <cell r="C88">
            <v>35754</v>
          </cell>
          <cell r="D88" t="str">
            <v>NQ</v>
          </cell>
          <cell r="E88">
            <v>39405</v>
          </cell>
          <cell r="F88">
            <v>35.59</v>
          </cell>
          <cell r="H88">
            <v>347</v>
          </cell>
          <cell r="J88">
            <v>347</v>
          </cell>
          <cell r="K88">
            <v>0</v>
          </cell>
          <cell r="L88">
            <v>3265.2699999999986</v>
          </cell>
          <cell r="M88">
            <v>3265.2699999999986</v>
          </cell>
        </row>
        <row r="89">
          <cell r="B89" t="str">
            <v>Van Deusen, Fred</v>
          </cell>
          <cell r="C89">
            <v>36203</v>
          </cell>
          <cell r="D89" t="str">
            <v>NQ</v>
          </cell>
          <cell r="E89">
            <v>39855</v>
          </cell>
          <cell r="F89">
            <v>43.71</v>
          </cell>
          <cell r="H89">
            <v>1561</v>
          </cell>
          <cell r="I89">
            <v>390</v>
          </cell>
          <cell r="J89">
            <v>1171</v>
          </cell>
          <cell r="K89">
            <v>503.0999999999997</v>
          </cell>
          <cell r="L89">
            <v>1510.589999999999</v>
          </cell>
          <cell r="M89">
            <v>2013.6899999999987</v>
          </cell>
        </row>
        <row r="90">
          <cell r="B90" t="str">
            <v>Van Deusen, Fred</v>
          </cell>
          <cell r="C90">
            <v>36560</v>
          </cell>
          <cell r="D90" t="str">
            <v>NQ</v>
          </cell>
          <cell r="E90">
            <v>40212</v>
          </cell>
          <cell r="F90">
            <v>76.38</v>
          </cell>
          <cell r="G90">
            <v>103876.79999999999</v>
          </cell>
          <cell r="H90">
            <v>1700</v>
          </cell>
          <cell r="J90">
            <v>1700</v>
          </cell>
          <cell r="K90">
            <v>0</v>
          </cell>
          <cell r="L90">
            <v>0</v>
          </cell>
          <cell r="M90">
            <v>0</v>
          </cell>
        </row>
        <row r="91">
          <cell r="B91" t="str">
            <v>Van Deusen, Fred</v>
          </cell>
          <cell r="C91">
            <v>36663</v>
          </cell>
          <cell r="D91" t="str">
            <v>NQ</v>
          </cell>
          <cell r="E91">
            <v>40314</v>
          </cell>
          <cell r="F91">
            <v>80.28</v>
          </cell>
          <cell r="H91">
            <v>100</v>
          </cell>
          <cell r="J91">
            <v>100</v>
          </cell>
          <cell r="K91">
            <v>0</v>
          </cell>
          <cell r="L91">
            <v>0</v>
          </cell>
          <cell r="M91">
            <v>0</v>
          </cell>
        </row>
        <row r="92">
          <cell r="B92" t="str">
            <v>Van Deusen, Fred</v>
          </cell>
          <cell r="C92">
            <v>36749</v>
          </cell>
          <cell r="D92" t="str">
            <v>NQ</v>
          </cell>
          <cell r="E92">
            <v>40400</v>
          </cell>
          <cell r="F92">
            <v>39.88</v>
          </cell>
          <cell r="H92">
            <v>3000</v>
          </cell>
          <cell r="J92">
            <v>3000</v>
          </cell>
          <cell r="K92">
            <v>0</v>
          </cell>
          <cell r="L92">
            <v>15359.999999999993</v>
          </cell>
          <cell r="M92">
            <v>15359.999999999993</v>
          </cell>
        </row>
        <row r="93">
          <cell r="B93" t="str">
            <v>Van Deusen, Fred Total</v>
          </cell>
          <cell r="G93">
            <v>103876.79999999999</v>
          </cell>
          <cell r="H93">
            <v>3904</v>
          </cell>
          <cell r="I93">
            <v>390</v>
          </cell>
          <cell r="J93">
            <v>3514</v>
          </cell>
          <cell r="K93">
            <v>503.0999999999997</v>
          </cell>
          <cell r="L93">
            <v>7664.899999999997</v>
          </cell>
          <cell r="M93">
            <v>8167.999999999996</v>
          </cell>
        </row>
        <row r="94">
          <cell r="B94" t="str">
            <v>Wanzek, Kent</v>
          </cell>
          <cell r="C94">
            <v>36609</v>
          </cell>
          <cell r="D94" t="str">
            <v>NQ</v>
          </cell>
          <cell r="E94">
            <v>40260</v>
          </cell>
          <cell r="F94">
            <v>118.59</v>
          </cell>
          <cell r="G94">
            <v>94872</v>
          </cell>
          <cell r="H94">
            <v>1000</v>
          </cell>
          <cell r="J94">
            <v>1000</v>
          </cell>
          <cell r="K94">
            <v>0</v>
          </cell>
          <cell r="L94">
            <v>0</v>
          </cell>
          <cell r="M94">
            <v>0</v>
          </cell>
        </row>
        <row r="95">
          <cell r="B95" t="str">
            <v>Wanzek, Kent</v>
          </cell>
          <cell r="C95">
            <v>36663</v>
          </cell>
          <cell r="D95" t="str">
            <v>NQ</v>
          </cell>
          <cell r="E95">
            <v>40314</v>
          </cell>
          <cell r="F95">
            <v>80.28</v>
          </cell>
          <cell r="H95">
            <v>100</v>
          </cell>
          <cell r="J95">
            <v>100</v>
          </cell>
          <cell r="K95">
            <v>0</v>
          </cell>
          <cell r="L95">
            <v>0</v>
          </cell>
          <cell r="M95">
            <v>0</v>
          </cell>
        </row>
        <row r="96">
          <cell r="B96" t="str">
            <v>Wanzek, Kent</v>
          </cell>
          <cell r="C96">
            <v>36749</v>
          </cell>
          <cell r="D96" t="str">
            <v>NQ</v>
          </cell>
          <cell r="E96">
            <v>40400</v>
          </cell>
          <cell r="F96">
            <v>39.88</v>
          </cell>
          <cell r="H96">
            <v>20000</v>
          </cell>
          <cell r="J96">
            <v>20000</v>
          </cell>
          <cell r="K96">
            <v>0</v>
          </cell>
          <cell r="L96">
            <v>102399.99999999994</v>
          </cell>
          <cell r="M96">
            <v>102399.99999999994</v>
          </cell>
        </row>
        <row r="97">
          <cell r="B97" t="str">
            <v>Wanzek, Kent Total</v>
          </cell>
          <cell r="G97">
            <v>94872</v>
          </cell>
          <cell r="H97">
            <v>21100</v>
          </cell>
          <cell r="I97">
            <v>0</v>
          </cell>
          <cell r="J97">
            <v>21100</v>
          </cell>
          <cell r="K97">
            <v>0</v>
          </cell>
          <cell r="L97">
            <v>102399.99999999994</v>
          </cell>
          <cell r="M97">
            <v>102399.99999999994</v>
          </cell>
        </row>
        <row r="98">
          <cell r="B98" t="str">
            <v>Wells, Steven</v>
          </cell>
          <cell r="C98">
            <v>36663</v>
          </cell>
          <cell r="D98" t="str">
            <v>NQ</v>
          </cell>
          <cell r="E98">
            <v>40314</v>
          </cell>
          <cell r="F98">
            <v>80.28</v>
          </cell>
          <cell r="H98">
            <v>100</v>
          </cell>
          <cell r="J98">
            <v>100</v>
          </cell>
          <cell r="K98">
            <v>0</v>
          </cell>
          <cell r="L98">
            <v>0</v>
          </cell>
          <cell r="M98">
            <v>0</v>
          </cell>
        </row>
        <row r="99">
          <cell r="B99" t="str">
            <v>Wells, Steven</v>
          </cell>
          <cell r="C99">
            <v>36663</v>
          </cell>
          <cell r="D99" t="str">
            <v>NQ</v>
          </cell>
          <cell r="E99">
            <v>40314</v>
          </cell>
          <cell r="F99">
            <v>80.28</v>
          </cell>
          <cell r="G99">
            <v>321120</v>
          </cell>
          <cell r="H99">
            <v>5000</v>
          </cell>
          <cell r="J99">
            <v>5000</v>
          </cell>
          <cell r="K99">
            <v>0</v>
          </cell>
          <cell r="L99">
            <v>0</v>
          </cell>
          <cell r="M99">
            <v>0</v>
          </cell>
        </row>
        <row r="100">
          <cell r="B100" t="str">
            <v>Wells, Steven</v>
          </cell>
          <cell r="C100">
            <v>36749</v>
          </cell>
          <cell r="D100" t="str">
            <v>NQ</v>
          </cell>
          <cell r="E100">
            <v>40400</v>
          </cell>
          <cell r="F100">
            <v>39.88</v>
          </cell>
          <cell r="H100">
            <v>10000</v>
          </cell>
          <cell r="J100">
            <v>10000</v>
          </cell>
          <cell r="K100">
            <v>0</v>
          </cell>
          <cell r="L100">
            <v>51199.99999999997</v>
          </cell>
          <cell r="M100">
            <v>51199.99999999997</v>
          </cell>
        </row>
        <row r="101">
          <cell r="B101" t="str">
            <v>Wells, Steven Total</v>
          </cell>
          <cell r="G101">
            <v>321120</v>
          </cell>
          <cell r="H101">
            <v>15100</v>
          </cell>
          <cell r="I101">
            <v>0</v>
          </cell>
          <cell r="J101">
            <v>15100</v>
          </cell>
          <cell r="K101">
            <v>0</v>
          </cell>
          <cell r="L101">
            <v>51199.99999999997</v>
          </cell>
          <cell r="M101">
            <v>51199.99999999997</v>
          </cell>
        </row>
      </sheetData>
      <sheetData sheetId="2">
        <row r="3">
          <cell r="C3">
            <v>45</v>
          </cell>
        </row>
        <row r="4">
          <cell r="C4">
            <v>0.8</v>
          </cell>
        </row>
        <row r="5">
          <cell r="C5">
            <v>0.48005</v>
          </cell>
        </row>
      </sheetData>
      <sheetData sheetId="3">
        <row r="2">
          <cell r="A2">
            <v>1</v>
          </cell>
          <cell r="B2" t="str">
            <v>Rusckowski, Steve</v>
          </cell>
          <cell r="C2" t="str">
            <v>Rusckowski</v>
          </cell>
          <cell r="D2" t="str">
            <v>Steve</v>
          </cell>
          <cell r="E2">
            <v>372000</v>
          </cell>
          <cell r="F2" t="str">
            <v>USD</v>
          </cell>
          <cell r="G2">
            <v>0.3</v>
          </cell>
          <cell r="H2" t="str">
            <v>00261995</v>
          </cell>
        </row>
        <row r="3">
          <cell r="A3">
            <v>2</v>
          </cell>
          <cell r="B3" t="str">
            <v>DiSanzo-Eldracher, Deborah</v>
          </cell>
          <cell r="C3" t="str">
            <v>DiSanzo-Eldracher</v>
          </cell>
          <cell r="D3" t="str">
            <v>Deborah</v>
          </cell>
          <cell r="E3">
            <v>200000</v>
          </cell>
          <cell r="F3" t="str">
            <v>USD</v>
          </cell>
          <cell r="G3">
            <v>0.2</v>
          </cell>
          <cell r="H3" t="str">
            <v>00416042</v>
          </cell>
        </row>
        <row r="4">
          <cell r="A4">
            <v>3</v>
          </cell>
          <cell r="B4" t="str">
            <v>Ecock, Anthony</v>
          </cell>
          <cell r="C4" t="str">
            <v>Ecock</v>
          </cell>
          <cell r="D4" t="str">
            <v>Anthony</v>
          </cell>
          <cell r="E4">
            <v>300000</v>
          </cell>
          <cell r="F4" t="str">
            <v>USD</v>
          </cell>
          <cell r="G4">
            <v>0.2</v>
          </cell>
          <cell r="H4" t="str">
            <v>00497929</v>
          </cell>
        </row>
        <row r="5">
          <cell r="A5">
            <v>4</v>
          </cell>
          <cell r="B5" t="str">
            <v>Hamilton, John</v>
          </cell>
          <cell r="C5" t="str">
            <v>Hamilton</v>
          </cell>
          <cell r="D5" t="str">
            <v>John</v>
          </cell>
          <cell r="E5">
            <v>160000</v>
          </cell>
          <cell r="F5" t="str">
            <v>USD</v>
          </cell>
          <cell r="G5">
            <v>0.2</v>
          </cell>
          <cell r="H5" t="str">
            <v>00146734</v>
          </cell>
        </row>
        <row r="6">
          <cell r="A6">
            <v>5</v>
          </cell>
          <cell r="B6" t="str">
            <v>Hohmann, Hans-guenter</v>
          </cell>
          <cell r="C6" t="str">
            <v>Hohmann</v>
          </cell>
          <cell r="D6" t="str">
            <v>Hans-guenter</v>
          </cell>
          <cell r="E6">
            <v>648965</v>
          </cell>
          <cell r="F6" t="str">
            <v>DEM</v>
          </cell>
          <cell r="G6">
            <v>0.2</v>
          </cell>
          <cell r="H6" t="str">
            <v>00068625</v>
          </cell>
        </row>
        <row r="7">
          <cell r="A7">
            <v>6</v>
          </cell>
          <cell r="B7" t="str">
            <v>Hutchinson, Gary</v>
          </cell>
          <cell r="C7" t="str">
            <v>Hutchinson</v>
          </cell>
          <cell r="D7" t="str">
            <v>Gary</v>
          </cell>
          <cell r="E7">
            <v>300000</v>
          </cell>
          <cell r="F7" t="str">
            <v>USD</v>
          </cell>
          <cell r="G7">
            <v>0.2</v>
          </cell>
          <cell r="H7" t="str">
            <v>00558909</v>
          </cell>
        </row>
        <row r="8">
          <cell r="A8">
            <v>7</v>
          </cell>
          <cell r="B8" t="str">
            <v>Petras, Greg</v>
          </cell>
          <cell r="C8" t="str">
            <v>Petras</v>
          </cell>
          <cell r="D8" t="str">
            <v>Greg</v>
          </cell>
          <cell r="E8">
            <v>255000</v>
          </cell>
          <cell r="F8" t="str">
            <v>USD</v>
          </cell>
          <cell r="G8">
            <v>0.2</v>
          </cell>
          <cell r="H8" t="str">
            <v>00051450</v>
          </cell>
        </row>
        <row r="9">
          <cell r="A9">
            <v>8</v>
          </cell>
          <cell r="B9" t="str">
            <v>Purcell, Robin</v>
          </cell>
          <cell r="C9" t="str">
            <v>Purcell</v>
          </cell>
          <cell r="D9" t="str">
            <v>Robin</v>
          </cell>
          <cell r="E9">
            <v>160000</v>
          </cell>
          <cell r="F9" t="str">
            <v>USD</v>
          </cell>
          <cell r="G9">
            <v>0.2</v>
          </cell>
          <cell r="H9" t="str">
            <v>00040871</v>
          </cell>
        </row>
        <row r="10">
          <cell r="A10">
            <v>9</v>
          </cell>
          <cell r="B10" t="str">
            <v>Putnam, Bill</v>
          </cell>
          <cell r="C10" t="str">
            <v>Putnam</v>
          </cell>
          <cell r="D10" t="str">
            <v>Bill</v>
          </cell>
          <cell r="E10">
            <v>140000</v>
          </cell>
          <cell r="F10" t="str">
            <v>USD</v>
          </cell>
          <cell r="G10">
            <v>0.2</v>
          </cell>
          <cell r="H10" t="str">
            <v>00295502</v>
          </cell>
        </row>
        <row r="11">
          <cell r="A11">
            <v>10</v>
          </cell>
          <cell r="B11" t="str">
            <v>Renaud, Maura</v>
          </cell>
          <cell r="C11" t="str">
            <v>Renaud</v>
          </cell>
          <cell r="D11" t="str">
            <v>Maura</v>
          </cell>
          <cell r="E11">
            <v>53040</v>
          </cell>
          <cell r="F11" t="str">
            <v>USD</v>
          </cell>
          <cell r="H11" t="str">
            <v>00094953</v>
          </cell>
        </row>
        <row r="12">
          <cell r="A12">
            <v>11</v>
          </cell>
          <cell r="B12" t="str">
            <v>Rubenstein, Brad L</v>
          </cell>
          <cell r="C12" t="str">
            <v>Rubenstein</v>
          </cell>
          <cell r="D12" t="str">
            <v>Brad L</v>
          </cell>
          <cell r="E12">
            <v>200000</v>
          </cell>
          <cell r="F12" t="str">
            <v>USD</v>
          </cell>
          <cell r="G12">
            <v>0.2</v>
          </cell>
          <cell r="H12" t="str">
            <v>00010184</v>
          </cell>
        </row>
        <row r="13">
          <cell r="A13">
            <v>12</v>
          </cell>
          <cell r="B13" t="str">
            <v>Sebasky, Greg</v>
          </cell>
          <cell r="C13" t="str">
            <v>Sebasky</v>
          </cell>
          <cell r="D13" t="str">
            <v>Greg</v>
          </cell>
          <cell r="E13">
            <v>242000</v>
          </cell>
          <cell r="F13" t="str">
            <v>USD</v>
          </cell>
          <cell r="G13">
            <v>0.2</v>
          </cell>
          <cell r="H13" t="str">
            <v>00295142</v>
          </cell>
        </row>
        <row r="14">
          <cell r="A14">
            <v>13</v>
          </cell>
          <cell r="B14" t="str">
            <v>Tumas, Marc</v>
          </cell>
          <cell r="C14" t="str">
            <v>Tumas</v>
          </cell>
          <cell r="D14" t="str">
            <v>Marc</v>
          </cell>
          <cell r="E14">
            <v>170000</v>
          </cell>
          <cell r="F14" t="str">
            <v>USD</v>
          </cell>
          <cell r="G14">
            <v>0.2</v>
          </cell>
          <cell r="H14" t="str">
            <v>00091208</v>
          </cell>
        </row>
        <row r="15">
          <cell r="A15">
            <v>14</v>
          </cell>
          <cell r="B15" t="str">
            <v>Van Deusen, Fred</v>
          </cell>
          <cell r="C15" t="str">
            <v>Van Deusen</v>
          </cell>
          <cell r="D15" t="str">
            <v>Fred</v>
          </cell>
          <cell r="E15">
            <v>150000</v>
          </cell>
          <cell r="F15" t="str">
            <v>USD</v>
          </cell>
          <cell r="G15">
            <v>0.2</v>
          </cell>
          <cell r="H15" t="str">
            <v>00094454</v>
          </cell>
        </row>
        <row r="16">
          <cell r="A16">
            <v>15</v>
          </cell>
          <cell r="B16" t="str">
            <v>Wanzek, Kent</v>
          </cell>
          <cell r="C16" t="str">
            <v>Wanzek</v>
          </cell>
          <cell r="D16" t="str">
            <v>Kent</v>
          </cell>
          <cell r="E16">
            <v>210000</v>
          </cell>
          <cell r="F16" t="str">
            <v>USD</v>
          </cell>
          <cell r="G16">
            <v>0.2</v>
          </cell>
          <cell r="H16" t="str">
            <v>00546054</v>
          </cell>
        </row>
        <row r="17">
          <cell r="A17">
            <v>16</v>
          </cell>
          <cell r="B17" t="str">
            <v>Wells, Steven</v>
          </cell>
          <cell r="C17" t="str">
            <v>Wells</v>
          </cell>
          <cell r="D17" t="str">
            <v>Steven</v>
          </cell>
          <cell r="E17">
            <v>170000</v>
          </cell>
          <cell r="F17" t="str">
            <v>USD</v>
          </cell>
          <cell r="G17">
            <v>0.2</v>
          </cell>
          <cell r="H17" t="str">
            <v>00546118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 Page"/>
      <sheetName val="Lookups"/>
      <sheetName val="Essbase Pulls"/>
      <sheetName val="Rounded Input"/>
      <sheetName val="Rounded Pulls"/>
      <sheetName val="Base "/>
      <sheetName val="Exit Forecast"/>
      <sheetName val="2nd Qtr"/>
      <sheetName val="3rd Qtr"/>
      <sheetName val="4th Qtr"/>
      <sheetName val="5th Qtr"/>
      <sheetName val="6th Qtr"/>
      <sheetName val="7th Qtr"/>
      <sheetName val="BSR"/>
      <sheetName val="Summary"/>
      <sheetName val="Module2"/>
      <sheetName val="Print Macros"/>
    </sheetNames>
    <sheetDataSet>
      <sheetData sheetId="1">
        <row r="2">
          <cell r="A2" t="str">
            <v>Oct FY97</v>
          </cell>
          <cell r="B2" t="str">
            <v>Jul97</v>
          </cell>
          <cell r="C2" t="str">
            <v>Ytd Oct FY97</v>
          </cell>
          <cell r="D2" t="str">
            <v>Ytd Jan FY98</v>
          </cell>
          <cell r="E2" t="str">
            <v>Ytd Apr FY98</v>
          </cell>
          <cell r="F2" t="str">
            <v>Ytd Jul FY98</v>
          </cell>
          <cell r="G2" t="str">
            <v>Ytd Oct FY98</v>
          </cell>
          <cell r="H2" t="str">
            <v>Ytd Jan FY99</v>
          </cell>
          <cell r="I2" t="str">
            <v>Ytd Apr FY99</v>
          </cell>
          <cell r="J2" t="str">
            <v>N/A</v>
          </cell>
        </row>
        <row r="3">
          <cell r="A3" t="str">
            <v>Apr FY98</v>
          </cell>
          <cell r="B3" t="str">
            <v>Jan98</v>
          </cell>
          <cell r="C3" t="str">
            <v>Ytd Apr FY98</v>
          </cell>
          <cell r="D3" t="str">
            <v>Ytd Jul FY98</v>
          </cell>
          <cell r="E3" t="str">
            <v>Ytd Oct FY98</v>
          </cell>
          <cell r="F3" t="str">
            <v>Ytd Jan FY99</v>
          </cell>
          <cell r="G3" t="str">
            <v>Ytd Apr FY99</v>
          </cell>
          <cell r="H3" t="str">
            <v>Ytd Jul FY99</v>
          </cell>
          <cell r="I3" t="str">
            <v>Ytd Oct FY99</v>
          </cell>
          <cell r="J3" t="str">
            <v>FY01</v>
          </cell>
        </row>
        <row r="4">
          <cell r="A4" t="str">
            <v>Oct FY98</v>
          </cell>
          <cell r="B4" t="str">
            <v>Jul98</v>
          </cell>
          <cell r="C4" t="str">
            <v>Ytd Oct FY98</v>
          </cell>
          <cell r="D4" t="str">
            <v>Ytd Jan FY99</v>
          </cell>
          <cell r="E4" t="str">
            <v>Ytd Apr FY99</v>
          </cell>
          <cell r="F4" t="str">
            <v>Ytd Jul FY99</v>
          </cell>
          <cell r="G4" t="str">
            <v>Ytd Oct FY99</v>
          </cell>
          <cell r="H4" t="str">
            <v>Ytd Jan FY00</v>
          </cell>
          <cell r="I4" t="str">
            <v>Ytd Apr FY00</v>
          </cell>
          <cell r="J4" t="str">
            <v>N/A</v>
          </cell>
        </row>
        <row r="5">
          <cell r="A5" t="str">
            <v>Apr FY99</v>
          </cell>
          <cell r="B5" t="str">
            <v>Jan99</v>
          </cell>
          <cell r="C5" t="str">
            <v>Ytd Apr FY99</v>
          </cell>
          <cell r="D5" t="str">
            <v>Ytd Jul FY99</v>
          </cell>
          <cell r="E5" t="str">
            <v>Ytd Oct FY99</v>
          </cell>
          <cell r="F5" t="str">
            <v>Ytd Jan FY00</v>
          </cell>
          <cell r="G5" t="str">
            <v>Ytd Apr FY00</v>
          </cell>
          <cell r="H5" t="str">
            <v>Ytd Jul FY00</v>
          </cell>
          <cell r="I5" t="str">
            <v>Ytd Oct FY00</v>
          </cell>
          <cell r="J5" t="str">
            <v>FY02</v>
          </cell>
        </row>
        <row r="6">
          <cell r="A6" t="str">
            <v>Oct FY99</v>
          </cell>
          <cell r="B6" t="str">
            <v>Jul99</v>
          </cell>
          <cell r="C6" t="str">
            <v>Ytd Oct FY99</v>
          </cell>
          <cell r="D6" t="str">
            <v>Ytd Jan FY00</v>
          </cell>
          <cell r="E6" t="str">
            <v>Ytd Apr FY00</v>
          </cell>
          <cell r="F6" t="str">
            <v>Ytd Jul FY00</v>
          </cell>
          <cell r="G6" t="str">
            <v>Ytd Oct FY00</v>
          </cell>
          <cell r="H6" t="str">
            <v>Ytd Jan FY01</v>
          </cell>
          <cell r="I6" t="str">
            <v>Ytd Apr FY01</v>
          </cell>
          <cell r="J6" t="str">
            <v>N/A</v>
          </cell>
        </row>
      </sheetData>
      <sheetData sheetId="3">
        <row r="4">
          <cell r="D4">
            <v>0.3</v>
          </cell>
          <cell r="E4">
            <v>0.3</v>
          </cell>
          <cell r="F4">
            <v>0.3</v>
          </cell>
          <cell r="G4">
            <v>0.3</v>
          </cell>
          <cell r="H4">
            <v>0.3</v>
          </cell>
          <cell r="I4">
            <v>0.3</v>
          </cell>
          <cell r="J4">
            <v>0.3</v>
          </cell>
          <cell r="K4">
            <v>0.3</v>
          </cell>
        </row>
        <row r="6">
          <cell r="D6">
            <v>-132</v>
          </cell>
          <cell r="E6">
            <v>-191</v>
          </cell>
          <cell r="F6">
            <v>-244</v>
          </cell>
          <cell r="G6">
            <v>-54</v>
          </cell>
          <cell r="H6">
            <v>-117</v>
          </cell>
          <cell r="I6">
            <v>-189</v>
          </cell>
          <cell r="J6">
            <v>-270</v>
          </cell>
          <cell r="K6">
            <v>-414</v>
          </cell>
        </row>
        <row r="7">
          <cell r="D7">
            <v>266</v>
          </cell>
          <cell r="E7">
            <v>393</v>
          </cell>
          <cell r="F7">
            <v>518</v>
          </cell>
          <cell r="G7">
            <v>135</v>
          </cell>
          <cell r="H7">
            <v>278</v>
          </cell>
          <cell r="I7">
            <v>423</v>
          </cell>
          <cell r="J7">
            <v>570</v>
          </cell>
          <cell r="K7">
            <v>681</v>
          </cell>
        </row>
        <row r="8">
          <cell r="D8">
            <v>-67</v>
          </cell>
          <cell r="E8">
            <v>-82</v>
          </cell>
          <cell r="F8">
            <v>-97</v>
          </cell>
          <cell r="G8">
            <v>-10</v>
          </cell>
          <cell r="H8">
            <v>-20</v>
          </cell>
          <cell r="I8">
            <v>-30</v>
          </cell>
          <cell r="J8">
            <v>-40</v>
          </cell>
          <cell r="K8">
            <v>-10</v>
          </cell>
        </row>
        <row r="9">
          <cell r="D9">
            <v>-11</v>
          </cell>
          <cell r="E9">
            <v>-21</v>
          </cell>
          <cell r="F9">
            <v>-32</v>
          </cell>
          <cell r="G9">
            <v>-3</v>
          </cell>
          <cell r="H9">
            <v>-13</v>
          </cell>
          <cell r="I9">
            <v>-18</v>
          </cell>
          <cell r="J9">
            <v>-24</v>
          </cell>
          <cell r="K9">
            <v>-24</v>
          </cell>
        </row>
        <row r="10">
          <cell r="D10">
            <v>12</v>
          </cell>
          <cell r="E10">
            <v>10</v>
          </cell>
          <cell r="F10">
            <v>7</v>
          </cell>
          <cell r="G10">
            <v>0</v>
          </cell>
          <cell r="H10">
            <v>0</v>
          </cell>
          <cell r="I10">
            <v>0</v>
          </cell>
          <cell r="J10">
            <v>0</v>
          </cell>
          <cell r="K10">
            <v>0</v>
          </cell>
        </row>
        <row r="12">
          <cell r="D12">
            <v>1062</v>
          </cell>
          <cell r="E12">
            <v>1062</v>
          </cell>
          <cell r="F12">
            <v>1063</v>
          </cell>
          <cell r="G12">
            <v>1058</v>
          </cell>
          <cell r="H12">
            <v>1048</v>
          </cell>
          <cell r="I12">
            <v>1037</v>
          </cell>
          <cell r="J12">
            <v>1026</v>
          </cell>
          <cell r="K12">
            <v>974</v>
          </cell>
        </row>
        <row r="13">
          <cell r="D13">
            <v>1062</v>
          </cell>
          <cell r="E13">
            <v>1062</v>
          </cell>
          <cell r="F13">
            <v>1063</v>
          </cell>
          <cell r="G13">
            <v>1058</v>
          </cell>
          <cell r="H13">
            <v>1048</v>
          </cell>
          <cell r="I13">
            <v>1037</v>
          </cell>
          <cell r="J13">
            <v>1026</v>
          </cell>
          <cell r="K13">
            <v>974</v>
          </cell>
        </row>
      </sheetData>
      <sheetData sheetId="6">
        <row r="38">
          <cell r="B38" t="str">
            <v>Management / External Reconciliation</v>
          </cell>
          <cell r="R38">
            <v>36055</v>
          </cell>
        </row>
        <row r="39">
          <cell r="B39" t="str">
            <v>Qtd Apr FY98</v>
          </cell>
          <cell r="R39">
            <v>36055.40966331019</v>
          </cell>
        </row>
        <row r="40">
          <cell r="B40" t="str">
            <v>N:\MFS\NewModels\[External.xls]ScaleInfo</v>
          </cell>
        </row>
        <row r="42">
          <cell r="G42" t="str">
            <v>*</v>
          </cell>
          <cell r="R42" t="str">
            <v>Delta</v>
          </cell>
        </row>
        <row r="43">
          <cell r="E43" t="str">
            <v>Profit</v>
          </cell>
          <cell r="G43" t="str">
            <v>Mgnt</v>
          </cell>
          <cell r="J43" t="str">
            <v>External</v>
          </cell>
          <cell r="M43" t="str">
            <v>Total</v>
          </cell>
          <cell r="N43" t="str">
            <v>Adjusted</v>
          </cell>
          <cell r="Q43" t="str">
            <v>E - M</v>
          </cell>
          <cell r="R43" t="str">
            <v>% </v>
          </cell>
        </row>
        <row r="44">
          <cell r="E44" t="str">
            <v>Sharing</v>
          </cell>
          <cell r="G44" t="str">
            <v>Consol</v>
          </cell>
          <cell r="I44" t="str">
            <v>Reclass</v>
          </cell>
          <cell r="J44" t="str">
            <v>Only</v>
          </cell>
          <cell r="K44" t="str">
            <v>Other</v>
          </cell>
          <cell r="M44" t="str">
            <v>Adjust</v>
          </cell>
          <cell r="N44" t="str">
            <v>Mgnt</v>
          </cell>
          <cell r="P44" t="str">
            <v>External</v>
          </cell>
          <cell r="Q44" t="str">
            <v>Delta</v>
          </cell>
          <cell r="R44" t="str">
            <v>of External</v>
          </cell>
        </row>
        <row r="46">
          <cell r="B46" t="str">
            <v>Orders</v>
          </cell>
          <cell r="E46">
            <v>0</v>
          </cell>
          <cell r="G46">
            <v>11945</v>
          </cell>
          <cell r="I46">
            <v>0</v>
          </cell>
          <cell r="J46">
            <v>-213</v>
          </cell>
          <cell r="K46">
            <v>0</v>
          </cell>
          <cell r="M46">
            <v>-213</v>
          </cell>
          <cell r="N46">
            <v>11732</v>
          </cell>
          <cell r="P46">
            <v>11714</v>
          </cell>
          <cell r="Q46">
            <v>-18</v>
          </cell>
          <cell r="R46">
            <v>-0.001536622844459621</v>
          </cell>
        </row>
        <row r="48">
          <cell r="B48" t="str">
            <v>Revenue</v>
          </cell>
          <cell r="E48">
            <v>0</v>
          </cell>
          <cell r="G48">
            <v>11942</v>
          </cell>
          <cell r="I48">
            <v>-56</v>
          </cell>
          <cell r="J48">
            <v>0</v>
          </cell>
          <cell r="K48">
            <v>0</v>
          </cell>
          <cell r="M48">
            <v>-56</v>
          </cell>
          <cell r="N48">
            <v>11886</v>
          </cell>
          <cell r="P48">
            <v>11883</v>
          </cell>
          <cell r="Q48">
            <v>-3</v>
          </cell>
          <cell r="R48">
            <v>-0.00025246149962130775</v>
          </cell>
        </row>
        <row r="50">
          <cell r="B50" t="str">
            <v>COS</v>
          </cell>
          <cell r="E50">
            <v>-20</v>
          </cell>
          <cell r="G50">
            <v>8039</v>
          </cell>
          <cell r="I50">
            <v>0</v>
          </cell>
          <cell r="J50">
            <v>0</v>
          </cell>
          <cell r="K50">
            <v>0</v>
          </cell>
          <cell r="M50">
            <v>0</v>
          </cell>
          <cell r="N50">
            <v>8039</v>
          </cell>
          <cell r="P50">
            <v>8014</v>
          </cell>
          <cell r="Q50">
            <v>-25</v>
          </cell>
          <cell r="R50">
            <v>-0.003119540803593711</v>
          </cell>
        </row>
        <row r="52">
          <cell r="B52" t="str">
            <v>Gross Profit</v>
          </cell>
          <cell r="E52">
            <v>20</v>
          </cell>
          <cell r="G52">
            <v>3903</v>
          </cell>
          <cell r="I52">
            <v>-56</v>
          </cell>
          <cell r="J52">
            <v>0</v>
          </cell>
          <cell r="K52">
            <v>0</v>
          </cell>
          <cell r="M52">
            <v>-56</v>
          </cell>
          <cell r="N52">
            <v>3847</v>
          </cell>
          <cell r="P52">
            <v>3869</v>
          </cell>
          <cell r="Q52">
            <v>22</v>
          </cell>
          <cell r="R52">
            <v>0.005686223830447144</v>
          </cell>
        </row>
        <row r="54">
          <cell r="C54" t="str">
            <v>R&amp;D</v>
          </cell>
          <cell r="E54">
            <v>-9</v>
          </cell>
          <cell r="G54">
            <v>855</v>
          </cell>
          <cell r="I54">
            <v>0</v>
          </cell>
          <cell r="J54">
            <v>0</v>
          </cell>
          <cell r="K54">
            <v>0</v>
          </cell>
          <cell r="M54">
            <v>0</v>
          </cell>
          <cell r="N54">
            <v>855</v>
          </cell>
          <cell r="P54">
            <v>855</v>
          </cell>
          <cell r="Q54">
            <v>0</v>
          </cell>
          <cell r="R54">
            <v>0</v>
          </cell>
        </row>
        <row r="55">
          <cell r="C55" t="str">
            <v>Field Selling</v>
          </cell>
          <cell r="E55">
            <v>-7</v>
          </cell>
          <cell r="G55">
            <v>801</v>
          </cell>
          <cell r="I55">
            <v>0</v>
          </cell>
          <cell r="J55">
            <v>-7</v>
          </cell>
          <cell r="K55">
            <v>0</v>
          </cell>
          <cell r="M55">
            <v>-7</v>
          </cell>
          <cell r="N55">
            <v>794</v>
          </cell>
          <cell r="P55">
            <v>794</v>
          </cell>
          <cell r="Q55">
            <v>0</v>
          </cell>
          <cell r="R55">
            <v>0</v>
          </cell>
        </row>
        <row r="56">
          <cell r="C56" t="str">
            <v>Fact Mkt.</v>
          </cell>
          <cell r="E56">
            <v>-6</v>
          </cell>
          <cell r="G56">
            <v>749</v>
          </cell>
          <cell r="I56">
            <v>0</v>
          </cell>
          <cell r="J56">
            <v>14</v>
          </cell>
          <cell r="K56">
            <v>0</v>
          </cell>
          <cell r="M56">
            <v>14</v>
          </cell>
          <cell r="N56">
            <v>763</v>
          </cell>
          <cell r="P56">
            <v>763</v>
          </cell>
          <cell r="Q56">
            <v>0</v>
          </cell>
          <cell r="R56">
            <v>0</v>
          </cell>
        </row>
        <row r="57">
          <cell r="C57" t="str">
            <v>Admin &amp; Gen</v>
          </cell>
          <cell r="E57">
            <v>-8</v>
          </cell>
          <cell r="G57">
            <v>452</v>
          </cell>
          <cell r="I57">
            <v>-12</v>
          </cell>
          <cell r="J57">
            <v>-3</v>
          </cell>
          <cell r="K57">
            <v>0</v>
          </cell>
          <cell r="M57">
            <v>-15</v>
          </cell>
          <cell r="N57">
            <v>437</v>
          </cell>
          <cell r="P57">
            <v>437</v>
          </cell>
          <cell r="Q57">
            <v>0</v>
          </cell>
          <cell r="R57">
            <v>0</v>
          </cell>
        </row>
        <row r="59">
          <cell r="B59" t="str">
            <v>Total Expenses</v>
          </cell>
          <cell r="E59">
            <v>-30</v>
          </cell>
          <cell r="G59">
            <v>2857</v>
          </cell>
          <cell r="I59">
            <v>-12</v>
          </cell>
          <cell r="J59">
            <v>4</v>
          </cell>
          <cell r="K59">
            <v>0</v>
          </cell>
          <cell r="M59">
            <v>-8</v>
          </cell>
          <cell r="N59">
            <v>2849</v>
          </cell>
          <cell r="P59">
            <v>2849</v>
          </cell>
          <cell r="Q59">
            <v>0</v>
          </cell>
          <cell r="R59">
            <v>0</v>
          </cell>
        </row>
        <row r="61">
          <cell r="B61" t="str">
            <v>Operating Profit</v>
          </cell>
          <cell r="E61">
            <v>50</v>
          </cell>
          <cell r="G61">
            <v>1046</v>
          </cell>
          <cell r="I61">
            <v>-44</v>
          </cell>
          <cell r="J61">
            <v>-4</v>
          </cell>
          <cell r="K61">
            <v>0</v>
          </cell>
          <cell r="M61">
            <v>-48</v>
          </cell>
          <cell r="N61">
            <v>998</v>
          </cell>
          <cell r="P61">
            <v>1020</v>
          </cell>
          <cell r="Q61">
            <v>22</v>
          </cell>
          <cell r="R61">
            <v>0.021568627450980392</v>
          </cell>
        </row>
        <row r="63">
          <cell r="C63" t="str">
            <v>Int. Inc &amp; Other</v>
          </cell>
          <cell r="G63">
            <v>23</v>
          </cell>
          <cell r="I63">
            <v>44</v>
          </cell>
          <cell r="J63">
            <v>43</v>
          </cell>
          <cell r="K63">
            <v>0</v>
          </cell>
          <cell r="M63">
            <v>87</v>
          </cell>
          <cell r="N63">
            <v>110</v>
          </cell>
          <cell r="P63">
            <v>110</v>
          </cell>
          <cell r="Q63">
            <v>0</v>
          </cell>
          <cell r="R63">
            <v>0</v>
          </cell>
        </row>
        <row r="64">
          <cell r="C64" t="str">
            <v>Int. Exp</v>
          </cell>
          <cell r="G64">
            <v>0</v>
          </cell>
          <cell r="I64">
            <v>0</v>
          </cell>
          <cell r="J64">
            <v>65</v>
          </cell>
          <cell r="K64">
            <v>0</v>
          </cell>
          <cell r="M64">
            <v>65</v>
          </cell>
          <cell r="N64">
            <v>65</v>
          </cell>
          <cell r="P64">
            <v>65</v>
          </cell>
          <cell r="Q64">
            <v>0</v>
          </cell>
          <cell r="R64">
            <v>0</v>
          </cell>
        </row>
        <row r="66">
          <cell r="B66" t="str">
            <v>Pre-Tax Earnings</v>
          </cell>
          <cell r="E66">
            <v>50</v>
          </cell>
          <cell r="G66">
            <v>1069</v>
          </cell>
          <cell r="I66">
            <v>0</v>
          </cell>
          <cell r="J66">
            <v>-26</v>
          </cell>
          <cell r="K66">
            <v>0</v>
          </cell>
          <cell r="M66">
            <v>-26</v>
          </cell>
          <cell r="N66">
            <v>1043</v>
          </cell>
          <cell r="P66">
            <v>1065</v>
          </cell>
          <cell r="Q66">
            <v>22</v>
          </cell>
          <cell r="R66">
            <v>0.020657276995305163</v>
          </cell>
        </row>
        <row r="68">
          <cell r="C68" t="str">
            <v>Income Taxes</v>
          </cell>
          <cell r="E68">
            <v>17.11850971304859</v>
          </cell>
          <cell r="G68">
            <v>355.0000000000001</v>
          </cell>
          <cell r="I68">
            <v>0</v>
          </cell>
          <cell r="J68">
            <v>-9.155336619383114</v>
          </cell>
          <cell r="K68">
            <v>0</v>
          </cell>
          <cell r="M68">
            <v>-8.58687503627519</v>
          </cell>
          <cell r="N68">
            <v>344.465794724424</v>
          </cell>
          <cell r="P68">
            <v>319.5</v>
          </cell>
          <cell r="Q68">
            <v>-25.65949840824271</v>
          </cell>
          <cell r="R68">
            <v>-0.08031141911813056</v>
          </cell>
        </row>
        <row r="70">
          <cell r="B70" t="str">
            <v>Net Earnings</v>
          </cell>
          <cell r="E70">
            <v>32.88149028695141</v>
          </cell>
          <cell r="G70">
            <v>713.9999999999999</v>
          </cell>
          <cell r="I70">
            <v>0</v>
          </cell>
          <cell r="J70">
            <v>-16.844663380616886</v>
          </cell>
          <cell r="K70">
            <v>0</v>
          </cell>
          <cell r="M70">
            <v>-17.413124963724812</v>
          </cell>
          <cell r="N70">
            <v>698.534205275576</v>
          </cell>
          <cell r="P70">
            <v>745.5</v>
          </cell>
          <cell r="Q70">
            <v>47.65949840824271</v>
          </cell>
          <cell r="R70">
            <v>0.06392957532963475</v>
          </cell>
        </row>
      </sheetData>
      <sheetData sheetId="7">
        <row r="40">
          <cell r="B40" t="str">
            <v>Management / External Reconciliation</v>
          </cell>
          <cell r="R40">
            <v>36055</v>
          </cell>
        </row>
        <row r="41">
          <cell r="B41" t="str">
            <v>Qtd Jul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12220</v>
          </cell>
          <cell r="I48">
            <v>0</v>
          </cell>
          <cell r="J48">
            <v>-179</v>
          </cell>
          <cell r="K48">
            <v>0</v>
          </cell>
          <cell r="M48">
            <v>-179</v>
          </cell>
          <cell r="N48">
            <v>12041</v>
          </cell>
          <cell r="P48">
            <v>12041</v>
          </cell>
          <cell r="Q48">
            <v>0</v>
          </cell>
          <cell r="R48">
            <v>0</v>
          </cell>
        </row>
        <row r="50">
          <cell r="B50" t="str">
            <v>Revenue</v>
          </cell>
          <cell r="E50">
            <v>0</v>
          </cell>
          <cell r="G50">
            <v>12107</v>
          </cell>
          <cell r="I50">
            <v>-55</v>
          </cell>
          <cell r="J50">
            <v>0</v>
          </cell>
          <cell r="K50">
            <v>0</v>
          </cell>
          <cell r="M50">
            <v>-55</v>
          </cell>
          <cell r="N50">
            <v>12052</v>
          </cell>
          <cell r="P50">
            <v>12052</v>
          </cell>
          <cell r="Q50">
            <v>0</v>
          </cell>
          <cell r="R50">
            <v>0</v>
          </cell>
        </row>
        <row r="52">
          <cell r="B52" t="str">
            <v>COS</v>
          </cell>
          <cell r="E52">
            <v>-14</v>
          </cell>
          <cell r="G52">
            <v>8062</v>
          </cell>
          <cell r="I52">
            <v>0</v>
          </cell>
          <cell r="J52">
            <v>0</v>
          </cell>
          <cell r="K52">
            <v>0</v>
          </cell>
          <cell r="M52">
            <v>0</v>
          </cell>
          <cell r="N52">
            <v>8062</v>
          </cell>
          <cell r="P52">
            <v>8062</v>
          </cell>
          <cell r="Q52">
            <v>0</v>
          </cell>
          <cell r="R52">
            <v>0</v>
          </cell>
        </row>
        <row r="54">
          <cell r="B54" t="str">
            <v>Gross Profit</v>
          </cell>
          <cell r="E54">
            <v>14</v>
          </cell>
          <cell r="G54">
            <v>4045</v>
          </cell>
          <cell r="I54">
            <v>-55</v>
          </cell>
          <cell r="J54">
            <v>0</v>
          </cell>
          <cell r="K54">
            <v>0</v>
          </cell>
          <cell r="M54">
            <v>-55</v>
          </cell>
          <cell r="N54">
            <v>3990</v>
          </cell>
          <cell r="P54">
            <v>3990</v>
          </cell>
          <cell r="Q54">
            <v>0</v>
          </cell>
          <cell r="R54">
            <v>0</v>
          </cell>
        </row>
        <row r="56">
          <cell r="C56" t="str">
            <v>R&amp;D</v>
          </cell>
          <cell r="E56">
            <v>-5</v>
          </cell>
          <cell r="G56">
            <v>885</v>
          </cell>
          <cell r="I56">
            <v>0</v>
          </cell>
          <cell r="J56">
            <v>0</v>
          </cell>
          <cell r="K56">
            <v>0</v>
          </cell>
          <cell r="M56">
            <v>0</v>
          </cell>
          <cell r="N56">
            <v>885</v>
          </cell>
          <cell r="P56">
            <v>885</v>
          </cell>
          <cell r="Q56">
            <v>0</v>
          </cell>
          <cell r="R56">
            <v>0</v>
          </cell>
        </row>
        <row r="57">
          <cell r="C57" t="str">
            <v>Field Selling</v>
          </cell>
          <cell r="E57">
            <v>-5</v>
          </cell>
          <cell r="G57">
            <v>810</v>
          </cell>
          <cell r="I57">
            <v>0</v>
          </cell>
          <cell r="J57">
            <v>0</v>
          </cell>
          <cell r="K57">
            <v>0</v>
          </cell>
          <cell r="M57">
            <v>0</v>
          </cell>
          <cell r="N57">
            <v>810</v>
          </cell>
          <cell r="P57">
            <v>810</v>
          </cell>
          <cell r="Q57">
            <v>0</v>
          </cell>
          <cell r="R57">
            <v>0</v>
          </cell>
        </row>
        <row r="58">
          <cell r="C58" t="str">
            <v>Fact Mkt.</v>
          </cell>
          <cell r="E58">
            <v>-5</v>
          </cell>
          <cell r="G58">
            <v>781</v>
          </cell>
          <cell r="I58">
            <v>0</v>
          </cell>
          <cell r="J58">
            <v>0</v>
          </cell>
          <cell r="K58">
            <v>0</v>
          </cell>
          <cell r="M58">
            <v>0</v>
          </cell>
          <cell r="N58">
            <v>781</v>
          </cell>
          <cell r="P58">
            <v>781</v>
          </cell>
          <cell r="Q58">
            <v>0</v>
          </cell>
          <cell r="R58">
            <v>0</v>
          </cell>
        </row>
        <row r="59">
          <cell r="C59" t="str">
            <v>Admin &amp; Gen</v>
          </cell>
          <cell r="E59">
            <v>-5</v>
          </cell>
          <cell r="G59">
            <v>470</v>
          </cell>
          <cell r="I59">
            <v>-13</v>
          </cell>
          <cell r="J59">
            <v>0</v>
          </cell>
          <cell r="K59">
            <v>0</v>
          </cell>
          <cell r="M59">
            <v>-13</v>
          </cell>
          <cell r="N59">
            <v>457</v>
          </cell>
          <cell r="P59">
            <v>457</v>
          </cell>
          <cell r="Q59">
            <v>0</v>
          </cell>
          <cell r="R59">
            <v>0</v>
          </cell>
        </row>
        <row r="61">
          <cell r="B61" t="str">
            <v>Total Expenses</v>
          </cell>
          <cell r="E61">
            <v>-20</v>
          </cell>
          <cell r="G61">
            <v>2946</v>
          </cell>
          <cell r="I61">
            <v>-13</v>
          </cell>
          <cell r="J61">
            <v>0</v>
          </cell>
          <cell r="K61">
            <v>0</v>
          </cell>
          <cell r="M61">
            <v>-13</v>
          </cell>
          <cell r="N61">
            <v>2933</v>
          </cell>
          <cell r="P61">
            <v>2933</v>
          </cell>
          <cell r="Q61">
            <v>0</v>
          </cell>
          <cell r="R61">
            <v>0</v>
          </cell>
        </row>
        <row r="63">
          <cell r="B63" t="str">
            <v>Operating Profit</v>
          </cell>
          <cell r="E63">
            <v>34</v>
          </cell>
          <cell r="G63">
            <v>1099</v>
          </cell>
          <cell r="I63">
            <v>-42</v>
          </cell>
          <cell r="J63">
            <v>0</v>
          </cell>
          <cell r="K63">
            <v>0</v>
          </cell>
          <cell r="M63">
            <v>-42</v>
          </cell>
          <cell r="N63">
            <v>1057</v>
          </cell>
          <cell r="P63">
            <v>1057</v>
          </cell>
          <cell r="Q63">
            <v>0</v>
          </cell>
          <cell r="R63">
            <v>0</v>
          </cell>
        </row>
        <row r="65">
          <cell r="C65" t="str">
            <v>Int. Inc &amp; Other</v>
          </cell>
          <cell r="G65">
            <v>4</v>
          </cell>
          <cell r="I65">
            <v>42</v>
          </cell>
          <cell r="J65">
            <v>54</v>
          </cell>
          <cell r="K65">
            <v>0</v>
          </cell>
          <cell r="M65">
            <v>96</v>
          </cell>
          <cell r="N65">
            <v>100</v>
          </cell>
          <cell r="P65">
            <v>100</v>
          </cell>
          <cell r="Q65">
            <v>0</v>
          </cell>
          <cell r="R65">
            <v>0</v>
          </cell>
        </row>
        <row r="66">
          <cell r="C66" t="str">
            <v>Int. Exp</v>
          </cell>
          <cell r="G66">
            <v>0</v>
          </cell>
          <cell r="I66">
            <v>0</v>
          </cell>
          <cell r="J66">
            <v>59</v>
          </cell>
          <cell r="K66">
            <v>0</v>
          </cell>
          <cell r="M66">
            <v>59</v>
          </cell>
          <cell r="N66">
            <v>59</v>
          </cell>
          <cell r="P66">
            <v>59</v>
          </cell>
          <cell r="Q66">
            <v>0</v>
          </cell>
          <cell r="R66">
            <v>0</v>
          </cell>
        </row>
        <row r="68">
          <cell r="B68" t="str">
            <v>Pre-Tax Earnings</v>
          </cell>
          <cell r="E68">
            <v>34</v>
          </cell>
          <cell r="G68">
            <v>1103</v>
          </cell>
          <cell r="I68">
            <v>0</v>
          </cell>
          <cell r="J68">
            <v>-5</v>
          </cell>
          <cell r="K68">
            <v>0</v>
          </cell>
          <cell r="M68">
            <v>-5</v>
          </cell>
          <cell r="N68">
            <v>1098</v>
          </cell>
          <cell r="P68">
            <v>1098</v>
          </cell>
          <cell r="Q68">
            <v>0</v>
          </cell>
          <cell r="R68">
            <v>0</v>
          </cell>
        </row>
        <row r="70">
          <cell r="C70" t="str">
            <v>Income Taxes</v>
          </cell>
          <cell r="E70">
            <v>12.050550259699243</v>
          </cell>
          <cell r="G70">
            <v>391</v>
          </cell>
          <cell r="I70">
            <v>0</v>
          </cell>
          <cell r="J70">
            <v>-2.1489977871852837</v>
          </cell>
          <cell r="K70">
            <v>0</v>
          </cell>
          <cell r="M70">
            <v>-2.1489977871852837</v>
          </cell>
          <cell r="N70">
            <v>389.5127235846503</v>
          </cell>
          <cell r="P70">
            <v>329.4</v>
          </cell>
          <cell r="Q70">
            <v>-60.112723584650325</v>
          </cell>
          <cell r="R70">
            <v>-0.18249157129523477</v>
          </cell>
        </row>
        <row r="72">
          <cell r="B72" t="str">
            <v>Net Earnings</v>
          </cell>
          <cell r="E72">
            <v>21.949449740300757</v>
          </cell>
          <cell r="G72">
            <v>712</v>
          </cell>
          <cell r="I72">
            <v>0</v>
          </cell>
          <cell r="J72">
            <v>-2.8510022128147163</v>
          </cell>
          <cell r="K72">
            <v>0</v>
          </cell>
          <cell r="M72">
            <v>-2.8510022128147163</v>
          </cell>
          <cell r="N72">
            <v>708.4872764153497</v>
          </cell>
          <cell r="P72">
            <v>768.6</v>
          </cell>
          <cell r="Q72">
            <v>60.112723584650325</v>
          </cell>
          <cell r="R72">
            <v>0.07821067341224346</v>
          </cell>
        </row>
      </sheetData>
      <sheetData sheetId="8">
        <row r="40">
          <cell r="B40" t="str">
            <v>Management / External Reconciliation</v>
          </cell>
          <cell r="R40">
            <v>36055</v>
          </cell>
        </row>
        <row r="41">
          <cell r="B41" t="str">
            <v>Qtd Oct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13774</v>
          </cell>
          <cell r="I48">
            <v>0</v>
          </cell>
          <cell r="J48">
            <v>-166</v>
          </cell>
          <cell r="K48">
            <v>0</v>
          </cell>
          <cell r="M48">
            <v>-166</v>
          </cell>
          <cell r="N48">
            <v>13608</v>
          </cell>
          <cell r="P48">
            <v>13608</v>
          </cell>
          <cell r="Q48">
            <v>0</v>
          </cell>
          <cell r="R48">
            <v>0</v>
          </cell>
        </row>
        <row r="50">
          <cell r="B50" t="str">
            <v>Revenue</v>
          </cell>
          <cell r="E50">
            <v>0</v>
          </cell>
          <cell r="G50">
            <v>13416</v>
          </cell>
          <cell r="I50">
            <v>-57</v>
          </cell>
          <cell r="J50">
            <v>0</v>
          </cell>
          <cell r="K50">
            <v>0</v>
          </cell>
          <cell r="M50">
            <v>-57</v>
          </cell>
          <cell r="N50">
            <v>13359</v>
          </cell>
          <cell r="P50">
            <v>13359</v>
          </cell>
          <cell r="Q50">
            <v>0</v>
          </cell>
          <cell r="R50">
            <v>0</v>
          </cell>
        </row>
        <row r="52">
          <cell r="B52" t="str">
            <v>COS</v>
          </cell>
          <cell r="E52">
            <v>-7</v>
          </cell>
          <cell r="G52">
            <v>9006</v>
          </cell>
          <cell r="I52">
            <v>0</v>
          </cell>
          <cell r="J52">
            <v>0</v>
          </cell>
          <cell r="K52">
            <v>0</v>
          </cell>
          <cell r="M52">
            <v>0</v>
          </cell>
          <cell r="N52">
            <v>9006</v>
          </cell>
          <cell r="P52">
            <v>9006</v>
          </cell>
          <cell r="Q52">
            <v>0</v>
          </cell>
          <cell r="R52">
            <v>0</v>
          </cell>
        </row>
        <row r="54">
          <cell r="B54" t="str">
            <v>Gross Profit</v>
          </cell>
          <cell r="E54">
            <v>7</v>
          </cell>
          <cell r="G54">
            <v>4410</v>
          </cell>
          <cell r="I54">
            <v>-57</v>
          </cell>
          <cell r="J54">
            <v>0</v>
          </cell>
          <cell r="K54">
            <v>0</v>
          </cell>
          <cell r="M54">
            <v>-57</v>
          </cell>
          <cell r="N54">
            <v>4353</v>
          </cell>
          <cell r="P54">
            <v>4353</v>
          </cell>
          <cell r="Q54">
            <v>0</v>
          </cell>
          <cell r="R54">
            <v>0</v>
          </cell>
        </row>
        <row r="56">
          <cell r="C56" t="str">
            <v>R&amp;D</v>
          </cell>
          <cell r="E56">
            <v>-3</v>
          </cell>
          <cell r="G56">
            <v>911</v>
          </cell>
          <cell r="I56">
            <v>0</v>
          </cell>
          <cell r="J56">
            <v>0</v>
          </cell>
          <cell r="K56">
            <v>0</v>
          </cell>
          <cell r="M56">
            <v>0</v>
          </cell>
          <cell r="N56">
            <v>911</v>
          </cell>
          <cell r="P56">
            <v>911</v>
          </cell>
          <cell r="Q56">
            <v>0</v>
          </cell>
          <cell r="R56">
            <v>0</v>
          </cell>
        </row>
        <row r="57">
          <cell r="C57" t="str">
            <v>Field Selling</v>
          </cell>
          <cell r="E57">
            <v>-3</v>
          </cell>
          <cell r="G57">
            <v>843</v>
          </cell>
          <cell r="I57">
            <v>0</v>
          </cell>
          <cell r="J57">
            <v>0</v>
          </cell>
          <cell r="K57">
            <v>0</v>
          </cell>
          <cell r="M57">
            <v>0</v>
          </cell>
          <cell r="N57">
            <v>843</v>
          </cell>
          <cell r="P57">
            <v>843</v>
          </cell>
          <cell r="Q57">
            <v>0</v>
          </cell>
          <cell r="R57">
            <v>0</v>
          </cell>
        </row>
        <row r="58">
          <cell r="C58" t="str">
            <v>Fact Mkt.</v>
          </cell>
          <cell r="E58">
            <v>-3</v>
          </cell>
          <cell r="G58">
            <v>833</v>
          </cell>
          <cell r="I58">
            <v>0</v>
          </cell>
          <cell r="J58">
            <v>0</v>
          </cell>
          <cell r="K58">
            <v>0</v>
          </cell>
          <cell r="M58">
            <v>0</v>
          </cell>
          <cell r="N58">
            <v>833</v>
          </cell>
          <cell r="P58">
            <v>833</v>
          </cell>
          <cell r="Q58">
            <v>0</v>
          </cell>
          <cell r="R58">
            <v>0</v>
          </cell>
        </row>
        <row r="59">
          <cell r="C59" t="str">
            <v>Admin &amp; Gen</v>
          </cell>
          <cell r="E59">
            <v>-3</v>
          </cell>
          <cell r="G59">
            <v>488</v>
          </cell>
          <cell r="I59">
            <v>-11</v>
          </cell>
          <cell r="J59">
            <v>0</v>
          </cell>
          <cell r="K59">
            <v>0</v>
          </cell>
          <cell r="M59">
            <v>-11</v>
          </cell>
          <cell r="N59">
            <v>477</v>
          </cell>
          <cell r="P59">
            <v>477</v>
          </cell>
          <cell r="Q59">
            <v>0</v>
          </cell>
          <cell r="R59">
            <v>0</v>
          </cell>
        </row>
        <row r="61">
          <cell r="B61" t="str">
            <v>Total Expenses</v>
          </cell>
          <cell r="E61">
            <v>-12</v>
          </cell>
          <cell r="G61">
            <v>3075</v>
          </cell>
          <cell r="I61">
            <v>-11</v>
          </cell>
          <cell r="J61">
            <v>0</v>
          </cell>
          <cell r="K61">
            <v>0</v>
          </cell>
          <cell r="M61">
            <v>-11</v>
          </cell>
          <cell r="N61">
            <v>3064</v>
          </cell>
          <cell r="P61">
            <v>3064</v>
          </cell>
          <cell r="Q61">
            <v>0</v>
          </cell>
          <cell r="R61">
            <v>0</v>
          </cell>
        </row>
        <row r="63">
          <cell r="B63" t="str">
            <v>Operating Profit</v>
          </cell>
          <cell r="E63">
            <v>19</v>
          </cell>
          <cell r="G63">
            <v>1335</v>
          </cell>
          <cell r="I63">
            <v>-46</v>
          </cell>
          <cell r="J63">
            <v>0</v>
          </cell>
          <cell r="K63">
            <v>0</v>
          </cell>
          <cell r="M63">
            <v>-46</v>
          </cell>
          <cell r="N63">
            <v>1289</v>
          </cell>
          <cell r="P63">
            <v>1289</v>
          </cell>
          <cell r="Q63">
            <v>0</v>
          </cell>
          <cell r="R63">
            <v>0</v>
          </cell>
        </row>
        <row r="65">
          <cell r="C65" t="str">
            <v>Int. Inc &amp; Other</v>
          </cell>
          <cell r="G65">
            <v>7</v>
          </cell>
          <cell r="I65">
            <v>46</v>
          </cell>
          <cell r="J65">
            <v>43</v>
          </cell>
          <cell r="K65">
            <v>0</v>
          </cell>
          <cell r="M65">
            <v>89</v>
          </cell>
          <cell r="N65">
            <v>96</v>
          </cell>
          <cell r="P65">
            <v>96</v>
          </cell>
          <cell r="Q65">
            <v>0</v>
          </cell>
          <cell r="R65">
            <v>0</v>
          </cell>
        </row>
        <row r="66">
          <cell r="C66" t="str">
            <v>Int. Exp</v>
          </cell>
          <cell r="G66">
            <v>0</v>
          </cell>
          <cell r="I66">
            <v>0</v>
          </cell>
          <cell r="J66">
            <v>53</v>
          </cell>
          <cell r="K66">
            <v>0</v>
          </cell>
          <cell r="M66">
            <v>53</v>
          </cell>
          <cell r="N66">
            <v>53</v>
          </cell>
          <cell r="P66">
            <v>53</v>
          </cell>
          <cell r="Q66">
            <v>0</v>
          </cell>
          <cell r="R66">
            <v>0</v>
          </cell>
        </row>
        <row r="68">
          <cell r="B68" t="str">
            <v>Pre-Tax Earnings</v>
          </cell>
          <cell r="E68">
            <v>19</v>
          </cell>
          <cell r="G68">
            <v>1342</v>
          </cell>
          <cell r="I68">
            <v>0</v>
          </cell>
          <cell r="J68">
            <v>-10</v>
          </cell>
          <cell r="K68">
            <v>0</v>
          </cell>
          <cell r="M68">
            <v>-10</v>
          </cell>
          <cell r="N68">
            <v>1332</v>
          </cell>
          <cell r="P68">
            <v>1332</v>
          </cell>
          <cell r="Q68">
            <v>0</v>
          </cell>
          <cell r="R68">
            <v>0</v>
          </cell>
        </row>
        <row r="70">
          <cell r="C70" t="str">
            <v>Income Taxes</v>
          </cell>
          <cell r="E70">
            <v>7.12655553207847</v>
          </cell>
          <cell r="G70">
            <v>481</v>
          </cell>
          <cell r="I70">
            <v>0</v>
          </cell>
          <cell r="J70">
            <v>-3.797941462149648</v>
          </cell>
          <cell r="K70">
            <v>0</v>
          </cell>
          <cell r="M70">
            <v>-3.797941462149648</v>
          </cell>
          <cell r="N70">
            <v>477.4370415465585</v>
          </cell>
          <cell r="P70">
            <v>399.5999999999999</v>
          </cell>
          <cell r="Q70">
            <v>-77.83704154655857</v>
          </cell>
          <cell r="R70">
            <v>-0.19478739125765412</v>
          </cell>
        </row>
        <row r="72">
          <cell r="B72" t="str">
            <v>Net Earnings</v>
          </cell>
          <cell r="E72">
            <v>11.87344446792153</v>
          </cell>
          <cell r="G72">
            <v>861</v>
          </cell>
          <cell r="I72">
            <v>0</v>
          </cell>
          <cell r="J72">
            <v>-6.202058537850352</v>
          </cell>
          <cell r="K72">
            <v>0</v>
          </cell>
          <cell r="M72">
            <v>-6.202058537850352</v>
          </cell>
          <cell r="N72">
            <v>854.5629584534415</v>
          </cell>
          <cell r="P72">
            <v>932.4000000000001</v>
          </cell>
          <cell r="Q72">
            <v>77.83704154655857</v>
          </cell>
          <cell r="R72">
            <v>0.08348031053899459</v>
          </cell>
        </row>
      </sheetData>
      <sheetData sheetId="9">
        <row r="40">
          <cell r="B40" t="str">
            <v>Management / External Reconciliation</v>
          </cell>
          <cell r="R40">
            <v>36055</v>
          </cell>
        </row>
        <row r="41">
          <cell r="B41" t="str">
            <v>Qtd Jan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14355</v>
          </cell>
          <cell r="I48">
            <v>0</v>
          </cell>
          <cell r="J48">
            <v>-211</v>
          </cell>
          <cell r="K48">
            <v>0</v>
          </cell>
          <cell r="M48">
            <v>-211</v>
          </cell>
          <cell r="N48">
            <v>14144</v>
          </cell>
          <cell r="P48">
            <v>14144</v>
          </cell>
          <cell r="Q48">
            <v>0</v>
          </cell>
          <cell r="R48">
            <v>0</v>
          </cell>
        </row>
        <row r="50">
          <cell r="B50" t="str">
            <v>Revenue</v>
          </cell>
          <cell r="E50">
            <v>0</v>
          </cell>
          <cell r="G50">
            <v>13602</v>
          </cell>
          <cell r="I50">
            <v>-65</v>
          </cell>
          <cell r="J50">
            <v>0</v>
          </cell>
          <cell r="K50">
            <v>0</v>
          </cell>
          <cell r="M50">
            <v>-65</v>
          </cell>
          <cell r="N50">
            <v>13537</v>
          </cell>
          <cell r="P50">
            <v>13537</v>
          </cell>
          <cell r="Q50">
            <v>0</v>
          </cell>
          <cell r="R50">
            <v>0</v>
          </cell>
        </row>
        <row r="52">
          <cell r="B52" t="str">
            <v>COS</v>
          </cell>
          <cell r="E52">
            <v>-3</v>
          </cell>
          <cell r="G52">
            <v>9084</v>
          </cell>
          <cell r="I52">
            <v>0</v>
          </cell>
          <cell r="J52">
            <v>0</v>
          </cell>
          <cell r="K52">
            <v>0</v>
          </cell>
          <cell r="M52">
            <v>0</v>
          </cell>
          <cell r="N52">
            <v>9084</v>
          </cell>
          <cell r="P52">
            <v>9084</v>
          </cell>
          <cell r="Q52">
            <v>0</v>
          </cell>
          <cell r="R52">
            <v>0</v>
          </cell>
        </row>
        <row r="54">
          <cell r="B54" t="str">
            <v>Gross Profit</v>
          </cell>
          <cell r="E54">
            <v>3</v>
          </cell>
          <cell r="G54">
            <v>4518</v>
          </cell>
          <cell r="I54">
            <v>-65</v>
          </cell>
          <cell r="J54">
            <v>0</v>
          </cell>
          <cell r="K54">
            <v>0</v>
          </cell>
          <cell r="M54">
            <v>-65</v>
          </cell>
          <cell r="N54">
            <v>4453</v>
          </cell>
          <cell r="P54">
            <v>4453</v>
          </cell>
          <cell r="Q54">
            <v>0</v>
          </cell>
          <cell r="R54">
            <v>0</v>
          </cell>
        </row>
        <row r="56">
          <cell r="C56" t="str">
            <v>R&amp;D</v>
          </cell>
          <cell r="E56">
            <v>-1</v>
          </cell>
          <cell r="G56">
            <v>926</v>
          </cell>
          <cell r="I56">
            <v>0</v>
          </cell>
          <cell r="J56">
            <v>0</v>
          </cell>
          <cell r="K56">
            <v>0</v>
          </cell>
          <cell r="M56">
            <v>0</v>
          </cell>
          <cell r="N56">
            <v>926</v>
          </cell>
          <cell r="P56">
            <v>926</v>
          </cell>
          <cell r="Q56">
            <v>0</v>
          </cell>
          <cell r="R56">
            <v>0</v>
          </cell>
        </row>
        <row r="57">
          <cell r="C57" t="str">
            <v>Field Selling</v>
          </cell>
          <cell r="E57">
            <v>-1</v>
          </cell>
          <cell r="G57">
            <v>855</v>
          </cell>
          <cell r="I57">
            <v>0</v>
          </cell>
          <cell r="J57">
            <v>0</v>
          </cell>
          <cell r="K57">
            <v>0</v>
          </cell>
          <cell r="M57">
            <v>0</v>
          </cell>
          <cell r="N57">
            <v>855</v>
          </cell>
          <cell r="P57">
            <v>855</v>
          </cell>
          <cell r="Q57">
            <v>0</v>
          </cell>
          <cell r="R57">
            <v>0</v>
          </cell>
        </row>
        <row r="58">
          <cell r="C58" t="str">
            <v>Fact Mkt.</v>
          </cell>
          <cell r="E58">
            <v>-2</v>
          </cell>
          <cell r="G58">
            <v>785</v>
          </cell>
          <cell r="I58">
            <v>0</v>
          </cell>
          <cell r="J58">
            <v>0</v>
          </cell>
          <cell r="K58">
            <v>0</v>
          </cell>
          <cell r="M58">
            <v>0</v>
          </cell>
          <cell r="N58">
            <v>785</v>
          </cell>
          <cell r="P58">
            <v>785</v>
          </cell>
          <cell r="Q58">
            <v>0</v>
          </cell>
          <cell r="R58">
            <v>0</v>
          </cell>
        </row>
        <row r="59">
          <cell r="C59" t="str">
            <v>Admin &amp; Gen</v>
          </cell>
          <cell r="E59">
            <v>-1</v>
          </cell>
          <cell r="G59">
            <v>474</v>
          </cell>
          <cell r="I59">
            <v>-10</v>
          </cell>
          <cell r="J59">
            <v>0</v>
          </cell>
          <cell r="K59">
            <v>0</v>
          </cell>
          <cell r="M59">
            <v>-10</v>
          </cell>
          <cell r="N59">
            <v>464</v>
          </cell>
          <cell r="P59">
            <v>464</v>
          </cell>
          <cell r="Q59">
            <v>0</v>
          </cell>
          <cell r="R59">
            <v>0</v>
          </cell>
        </row>
        <row r="61">
          <cell r="B61" t="str">
            <v>Total Expenses</v>
          </cell>
          <cell r="E61">
            <v>-5</v>
          </cell>
          <cell r="G61">
            <v>3040</v>
          </cell>
          <cell r="I61">
            <v>-10</v>
          </cell>
          <cell r="J61">
            <v>0</v>
          </cell>
          <cell r="K61">
            <v>0</v>
          </cell>
          <cell r="M61">
            <v>-10</v>
          </cell>
          <cell r="N61">
            <v>3030</v>
          </cell>
          <cell r="P61">
            <v>3030</v>
          </cell>
          <cell r="Q61">
            <v>0</v>
          </cell>
          <cell r="R61">
            <v>0</v>
          </cell>
        </row>
        <row r="63">
          <cell r="B63" t="str">
            <v>Operating Profit</v>
          </cell>
          <cell r="E63">
            <v>8</v>
          </cell>
          <cell r="G63">
            <v>1478</v>
          </cell>
          <cell r="I63">
            <v>-55</v>
          </cell>
          <cell r="J63">
            <v>0</v>
          </cell>
          <cell r="K63">
            <v>0</v>
          </cell>
          <cell r="M63">
            <v>-55</v>
          </cell>
          <cell r="N63">
            <v>1423</v>
          </cell>
          <cell r="P63">
            <v>1423</v>
          </cell>
          <cell r="Q63">
            <v>0</v>
          </cell>
          <cell r="R63">
            <v>0</v>
          </cell>
        </row>
        <row r="65">
          <cell r="C65" t="str">
            <v>Int. Inc &amp; Other</v>
          </cell>
          <cell r="G65">
            <v>4</v>
          </cell>
          <cell r="I65">
            <v>55</v>
          </cell>
          <cell r="J65">
            <v>63</v>
          </cell>
          <cell r="K65">
            <v>0</v>
          </cell>
          <cell r="M65">
            <v>118</v>
          </cell>
          <cell r="N65">
            <v>122</v>
          </cell>
          <cell r="P65">
            <v>122</v>
          </cell>
          <cell r="Q65">
            <v>0</v>
          </cell>
          <cell r="R65">
            <v>0</v>
          </cell>
        </row>
        <row r="66">
          <cell r="C66" t="str">
            <v>Int. Exp</v>
          </cell>
          <cell r="G66">
            <v>0</v>
          </cell>
          <cell r="I66">
            <v>0</v>
          </cell>
          <cell r="J66">
            <v>54</v>
          </cell>
          <cell r="K66">
            <v>0</v>
          </cell>
          <cell r="M66">
            <v>54</v>
          </cell>
          <cell r="N66">
            <v>54</v>
          </cell>
          <cell r="P66">
            <v>54</v>
          </cell>
          <cell r="Q66">
            <v>0</v>
          </cell>
          <cell r="R66">
            <v>0</v>
          </cell>
        </row>
        <row r="68">
          <cell r="B68" t="str">
            <v>Pre-Tax Earnings</v>
          </cell>
          <cell r="E68">
            <v>8</v>
          </cell>
          <cell r="G68">
            <v>1482</v>
          </cell>
          <cell r="I68">
            <v>0</v>
          </cell>
          <cell r="J68">
            <v>9</v>
          </cell>
          <cell r="K68">
            <v>0</v>
          </cell>
          <cell r="M68">
            <v>9</v>
          </cell>
          <cell r="N68">
            <v>1491</v>
          </cell>
          <cell r="P68">
            <v>1491</v>
          </cell>
          <cell r="Q68">
            <v>0</v>
          </cell>
          <cell r="R68">
            <v>0</v>
          </cell>
        </row>
        <row r="70">
          <cell r="C70" t="str">
            <v>Income Taxes</v>
          </cell>
          <cell r="E70">
            <v>2.9452960718475563</v>
          </cell>
          <cell r="G70">
            <v>546</v>
          </cell>
          <cell r="I70">
            <v>0</v>
          </cell>
          <cell r="J70">
            <v>3.313458080828501</v>
          </cell>
          <cell r="K70">
            <v>0</v>
          </cell>
          <cell r="M70">
            <v>3.313458080828501</v>
          </cell>
          <cell r="N70">
            <v>548.9295553905883</v>
          </cell>
          <cell r="P70">
            <v>447.3</v>
          </cell>
          <cell r="Q70">
            <v>-101.62955539058834</v>
          </cell>
          <cell r="R70">
            <v>-0.22720669660314852</v>
          </cell>
        </row>
        <row r="72">
          <cell r="B72" t="str">
            <v>Net Earnings</v>
          </cell>
          <cell r="E72">
            <v>5.054703928152444</v>
          </cell>
          <cell r="G72">
            <v>936</v>
          </cell>
          <cell r="I72">
            <v>0</v>
          </cell>
          <cell r="J72">
            <v>5.686541919171499</v>
          </cell>
          <cell r="K72">
            <v>0</v>
          </cell>
          <cell r="M72">
            <v>5.686541919171499</v>
          </cell>
          <cell r="N72">
            <v>942.0704446094117</v>
          </cell>
          <cell r="P72">
            <v>1043.7</v>
          </cell>
          <cell r="Q72">
            <v>101.62955539058834</v>
          </cell>
          <cell r="R72">
            <v>0.09737429854420651</v>
          </cell>
        </row>
      </sheetData>
      <sheetData sheetId="10">
        <row r="40">
          <cell r="B40" t="str">
            <v>Management / External Reconciliation</v>
          </cell>
          <cell r="R40">
            <v>36055</v>
          </cell>
        </row>
        <row r="41">
          <cell r="B41" t="str">
            <v>Qtd Apr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14373</v>
          </cell>
          <cell r="I48">
            <v>0</v>
          </cell>
          <cell r="J48">
            <v>-204</v>
          </cell>
          <cell r="K48">
            <v>0</v>
          </cell>
          <cell r="M48">
            <v>-204</v>
          </cell>
          <cell r="N48">
            <v>14169</v>
          </cell>
          <cell r="P48">
            <v>14169</v>
          </cell>
          <cell r="Q48">
            <v>0</v>
          </cell>
          <cell r="R48">
            <v>0</v>
          </cell>
        </row>
        <row r="50">
          <cell r="B50" t="str">
            <v>Revenue</v>
          </cell>
          <cell r="E50">
            <v>0</v>
          </cell>
          <cell r="G50">
            <v>13942</v>
          </cell>
          <cell r="I50">
            <v>-69</v>
          </cell>
          <cell r="J50">
            <v>0</v>
          </cell>
          <cell r="K50">
            <v>0</v>
          </cell>
          <cell r="M50">
            <v>-69</v>
          </cell>
          <cell r="N50">
            <v>13873</v>
          </cell>
          <cell r="P50">
            <v>13873</v>
          </cell>
          <cell r="Q50">
            <v>0</v>
          </cell>
          <cell r="R50">
            <v>0</v>
          </cell>
        </row>
        <row r="52">
          <cell r="B52" t="str">
            <v>COS</v>
          </cell>
          <cell r="E52">
            <v>1</v>
          </cell>
          <cell r="G52">
            <v>9310</v>
          </cell>
          <cell r="I52">
            <v>0</v>
          </cell>
          <cell r="J52">
            <v>0</v>
          </cell>
          <cell r="K52">
            <v>0</v>
          </cell>
          <cell r="M52">
            <v>0</v>
          </cell>
          <cell r="N52">
            <v>9310</v>
          </cell>
          <cell r="P52">
            <v>9310</v>
          </cell>
          <cell r="Q52">
            <v>0</v>
          </cell>
          <cell r="R52">
            <v>0</v>
          </cell>
        </row>
        <row r="54">
          <cell r="B54" t="str">
            <v>Gross Profit</v>
          </cell>
          <cell r="E54">
            <v>-1</v>
          </cell>
          <cell r="G54">
            <v>4632</v>
          </cell>
          <cell r="I54">
            <v>-69</v>
          </cell>
          <cell r="J54">
            <v>0</v>
          </cell>
          <cell r="K54">
            <v>0</v>
          </cell>
          <cell r="M54">
            <v>-69</v>
          </cell>
          <cell r="N54">
            <v>4563</v>
          </cell>
          <cell r="P54">
            <v>4563</v>
          </cell>
          <cell r="Q54">
            <v>0</v>
          </cell>
          <cell r="R54">
            <v>0</v>
          </cell>
        </row>
        <row r="56">
          <cell r="C56" t="str">
            <v>R&amp;D</v>
          </cell>
          <cell r="E56">
            <v>1</v>
          </cell>
          <cell r="G56">
            <v>959</v>
          </cell>
          <cell r="I56">
            <v>0</v>
          </cell>
          <cell r="J56">
            <v>0</v>
          </cell>
          <cell r="K56">
            <v>0</v>
          </cell>
          <cell r="M56">
            <v>0</v>
          </cell>
          <cell r="N56">
            <v>959</v>
          </cell>
          <cell r="P56">
            <v>959</v>
          </cell>
          <cell r="Q56">
            <v>0</v>
          </cell>
          <cell r="R56">
            <v>0</v>
          </cell>
        </row>
        <row r="57">
          <cell r="C57" t="str">
            <v>Field Selling</v>
          </cell>
          <cell r="E57">
            <v>0</v>
          </cell>
          <cell r="G57">
            <v>871</v>
          </cell>
          <cell r="I57">
            <v>0</v>
          </cell>
          <cell r="J57">
            <v>0</v>
          </cell>
          <cell r="K57">
            <v>0</v>
          </cell>
          <cell r="M57">
            <v>0</v>
          </cell>
          <cell r="N57">
            <v>871</v>
          </cell>
          <cell r="P57">
            <v>871</v>
          </cell>
          <cell r="Q57">
            <v>0</v>
          </cell>
          <cell r="R57">
            <v>0</v>
          </cell>
        </row>
        <row r="58">
          <cell r="C58" t="str">
            <v>Fact Mkt.</v>
          </cell>
          <cell r="E58">
            <v>-2</v>
          </cell>
          <cell r="G58">
            <v>835</v>
          </cell>
          <cell r="I58">
            <v>0</v>
          </cell>
          <cell r="J58">
            <v>0</v>
          </cell>
          <cell r="K58">
            <v>0</v>
          </cell>
          <cell r="M58">
            <v>0</v>
          </cell>
          <cell r="N58">
            <v>835</v>
          </cell>
          <cell r="P58">
            <v>835</v>
          </cell>
          <cell r="Q58">
            <v>0</v>
          </cell>
          <cell r="R58">
            <v>0</v>
          </cell>
        </row>
        <row r="59">
          <cell r="C59" t="str">
            <v>Admin &amp; Gen</v>
          </cell>
          <cell r="E59">
            <v>-1</v>
          </cell>
          <cell r="G59">
            <v>485</v>
          </cell>
          <cell r="I59">
            <v>-10</v>
          </cell>
          <cell r="J59">
            <v>0</v>
          </cell>
          <cell r="K59">
            <v>0</v>
          </cell>
          <cell r="M59">
            <v>-10</v>
          </cell>
          <cell r="N59">
            <v>475</v>
          </cell>
          <cell r="P59">
            <v>475</v>
          </cell>
          <cell r="Q59">
            <v>0</v>
          </cell>
          <cell r="R59">
            <v>0</v>
          </cell>
        </row>
        <row r="61">
          <cell r="B61" t="str">
            <v>Total Expenses</v>
          </cell>
          <cell r="E61">
            <v>-2</v>
          </cell>
          <cell r="G61">
            <v>3150</v>
          </cell>
          <cell r="I61">
            <v>-10</v>
          </cell>
          <cell r="J61">
            <v>0</v>
          </cell>
          <cell r="K61">
            <v>0</v>
          </cell>
          <cell r="M61">
            <v>-10</v>
          </cell>
          <cell r="N61">
            <v>3140</v>
          </cell>
          <cell r="P61">
            <v>3140</v>
          </cell>
          <cell r="Q61">
            <v>0</v>
          </cell>
          <cell r="R61">
            <v>0</v>
          </cell>
        </row>
        <row r="63">
          <cell r="B63" t="str">
            <v>Operating Profit</v>
          </cell>
          <cell r="E63">
            <v>1</v>
          </cell>
          <cell r="G63">
            <v>1482</v>
          </cell>
          <cell r="I63">
            <v>-59</v>
          </cell>
          <cell r="J63">
            <v>0</v>
          </cell>
          <cell r="K63">
            <v>0</v>
          </cell>
          <cell r="M63">
            <v>-59</v>
          </cell>
          <cell r="N63">
            <v>1423</v>
          </cell>
          <cell r="P63">
            <v>1423</v>
          </cell>
          <cell r="Q63">
            <v>0</v>
          </cell>
          <cell r="R63">
            <v>0</v>
          </cell>
        </row>
        <row r="65">
          <cell r="C65" t="str">
            <v>Int. Inc &amp; Other</v>
          </cell>
          <cell r="G65">
            <v>4</v>
          </cell>
          <cell r="I65">
            <v>59</v>
          </cell>
          <cell r="J65">
            <v>60</v>
          </cell>
          <cell r="K65">
            <v>0</v>
          </cell>
          <cell r="M65">
            <v>119</v>
          </cell>
          <cell r="N65">
            <v>123</v>
          </cell>
          <cell r="P65">
            <v>123</v>
          </cell>
          <cell r="Q65">
            <v>0</v>
          </cell>
          <cell r="R65">
            <v>0</v>
          </cell>
        </row>
        <row r="66">
          <cell r="C66" t="str">
            <v>Int. Exp</v>
          </cell>
          <cell r="G66">
            <v>0</v>
          </cell>
          <cell r="I66">
            <v>0</v>
          </cell>
          <cell r="J66">
            <v>63</v>
          </cell>
          <cell r="K66">
            <v>0</v>
          </cell>
          <cell r="M66">
            <v>63</v>
          </cell>
          <cell r="N66">
            <v>63</v>
          </cell>
          <cell r="P66">
            <v>63</v>
          </cell>
          <cell r="Q66">
            <v>0</v>
          </cell>
          <cell r="R66">
            <v>0</v>
          </cell>
        </row>
        <row r="68">
          <cell r="B68" t="str">
            <v>Pre-Tax Earnings</v>
          </cell>
          <cell r="E68">
            <v>1</v>
          </cell>
          <cell r="G68">
            <v>1486</v>
          </cell>
          <cell r="I68">
            <v>0</v>
          </cell>
          <cell r="J68">
            <v>-3</v>
          </cell>
          <cell r="K68">
            <v>0</v>
          </cell>
          <cell r="M68">
            <v>-3</v>
          </cell>
          <cell r="N68">
            <v>1483</v>
          </cell>
          <cell r="P68">
            <v>1483</v>
          </cell>
          <cell r="Q68">
            <v>0</v>
          </cell>
          <cell r="R68">
            <v>0</v>
          </cell>
        </row>
        <row r="70">
          <cell r="C70" t="str">
            <v>Income Taxes</v>
          </cell>
          <cell r="E70">
            <v>0.3346333679963238</v>
          </cell>
          <cell r="G70">
            <v>536</v>
          </cell>
          <cell r="I70">
            <v>0</v>
          </cell>
          <cell r="J70">
            <v>-1.126838454265914</v>
          </cell>
          <cell r="K70">
            <v>0</v>
          </cell>
          <cell r="M70">
            <v>-1.126838454265914</v>
          </cell>
          <cell r="N70">
            <v>534.9049061756004</v>
          </cell>
          <cell r="P70">
            <v>444.8999999999999</v>
          </cell>
          <cell r="Q70">
            <v>-90.00490617560052</v>
          </cell>
          <cell r="R70">
            <v>-0.20230367762553506</v>
          </cell>
        </row>
        <row r="72">
          <cell r="B72" t="str">
            <v>Net Earnings</v>
          </cell>
          <cell r="E72">
            <v>0.6653666320036762</v>
          </cell>
          <cell r="G72">
            <v>950</v>
          </cell>
          <cell r="I72">
            <v>0</v>
          </cell>
          <cell r="J72">
            <v>-1.873161545734086</v>
          </cell>
          <cell r="K72">
            <v>0</v>
          </cell>
          <cell r="M72">
            <v>-1.873161545734086</v>
          </cell>
          <cell r="N72">
            <v>948.0950938243996</v>
          </cell>
          <cell r="P72">
            <v>1038.1000000000001</v>
          </cell>
          <cell r="Q72">
            <v>90.00490617560052</v>
          </cell>
          <cell r="R72">
            <v>0.08670157612522927</v>
          </cell>
        </row>
      </sheetData>
      <sheetData sheetId="11">
        <row r="40">
          <cell r="B40" t="str">
            <v>Management / External Reconciliation</v>
          </cell>
          <cell r="R40">
            <v>36055</v>
          </cell>
        </row>
        <row r="41">
          <cell r="B41" t="str">
            <v>Qtd Jul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14495</v>
          </cell>
          <cell r="I48">
            <v>0</v>
          </cell>
          <cell r="J48">
            <v>-226</v>
          </cell>
          <cell r="K48">
            <v>0</v>
          </cell>
          <cell r="M48">
            <v>-226</v>
          </cell>
          <cell r="N48">
            <v>14269</v>
          </cell>
          <cell r="P48">
            <v>14269</v>
          </cell>
          <cell r="Q48">
            <v>0</v>
          </cell>
          <cell r="R48">
            <v>0</v>
          </cell>
        </row>
        <row r="50">
          <cell r="B50" t="str">
            <v>Revenue</v>
          </cell>
          <cell r="E50">
            <v>0</v>
          </cell>
          <cell r="G50">
            <v>14119</v>
          </cell>
          <cell r="I50">
            <v>-73</v>
          </cell>
          <cell r="J50">
            <v>0</v>
          </cell>
          <cell r="K50">
            <v>0</v>
          </cell>
          <cell r="M50">
            <v>-73</v>
          </cell>
          <cell r="N50">
            <v>14046</v>
          </cell>
          <cell r="P50">
            <v>14046</v>
          </cell>
          <cell r="Q50">
            <v>0</v>
          </cell>
          <cell r="R50">
            <v>0</v>
          </cell>
        </row>
        <row r="52">
          <cell r="B52" t="str">
            <v>COS</v>
          </cell>
          <cell r="E52">
            <v>-3</v>
          </cell>
          <cell r="G52">
            <v>9478</v>
          </cell>
          <cell r="I52">
            <v>0</v>
          </cell>
          <cell r="J52">
            <v>0</v>
          </cell>
          <cell r="K52">
            <v>0</v>
          </cell>
          <cell r="M52">
            <v>0</v>
          </cell>
          <cell r="N52">
            <v>9478</v>
          </cell>
          <cell r="P52">
            <v>9478</v>
          </cell>
          <cell r="Q52">
            <v>0</v>
          </cell>
          <cell r="R52">
            <v>0</v>
          </cell>
        </row>
        <row r="54">
          <cell r="B54" t="str">
            <v>Gross Profit</v>
          </cell>
          <cell r="E54">
            <v>3</v>
          </cell>
          <cell r="G54">
            <v>4641</v>
          </cell>
          <cell r="I54">
            <v>-73</v>
          </cell>
          <cell r="J54">
            <v>0</v>
          </cell>
          <cell r="K54">
            <v>0</v>
          </cell>
          <cell r="M54">
            <v>-73</v>
          </cell>
          <cell r="N54">
            <v>4568</v>
          </cell>
          <cell r="P54">
            <v>4568</v>
          </cell>
          <cell r="Q54">
            <v>0</v>
          </cell>
          <cell r="R54">
            <v>0</v>
          </cell>
        </row>
        <row r="56">
          <cell r="C56" t="str">
            <v>R&amp;D</v>
          </cell>
          <cell r="E56">
            <v>-1</v>
          </cell>
          <cell r="G56">
            <v>996</v>
          </cell>
          <cell r="I56">
            <v>0</v>
          </cell>
          <cell r="J56">
            <v>0</v>
          </cell>
          <cell r="K56">
            <v>0</v>
          </cell>
          <cell r="M56">
            <v>0</v>
          </cell>
          <cell r="N56">
            <v>996</v>
          </cell>
          <cell r="P56">
            <v>996</v>
          </cell>
          <cell r="Q56">
            <v>0</v>
          </cell>
          <cell r="R56">
            <v>0</v>
          </cell>
        </row>
        <row r="57">
          <cell r="C57" t="str">
            <v>Field Selling</v>
          </cell>
          <cell r="E57">
            <v>-2</v>
          </cell>
          <cell r="G57">
            <v>888</v>
          </cell>
          <cell r="I57">
            <v>0</v>
          </cell>
          <cell r="J57">
            <v>0</v>
          </cell>
          <cell r="K57">
            <v>0</v>
          </cell>
          <cell r="M57">
            <v>0</v>
          </cell>
          <cell r="N57">
            <v>888</v>
          </cell>
          <cell r="P57">
            <v>888</v>
          </cell>
          <cell r="Q57">
            <v>0</v>
          </cell>
          <cell r="R57">
            <v>0</v>
          </cell>
        </row>
        <row r="58">
          <cell r="C58" t="str">
            <v>Fact Mkt.</v>
          </cell>
          <cell r="E58">
            <v>-2</v>
          </cell>
          <cell r="G58">
            <v>850</v>
          </cell>
          <cell r="I58">
            <v>0</v>
          </cell>
          <cell r="J58">
            <v>0</v>
          </cell>
          <cell r="K58">
            <v>0</v>
          </cell>
          <cell r="M58">
            <v>0</v>
          </cell>
          <cell r="N58">
            <v>850</v>
          </cell>
          <cell r="P58">
            <v>850</v>
          </cell>
          <cell r="Q58">
            <v>0</v>
          </cell>
          <cell r="R58">
            <v>0</v>
          </cell>
        </row>
        <row r="59">
          <cell r="C59" t="str">
            <v>Admin &amp; Gen</v>
          </cell>
          <cell r="E59">
            <v>-1</v>
          </cell>
          <cell r="G59">
            <v>496</v>
          </cell>
          <cell r="I59">
            <v>-10</v>
          </cell>
          <cell r="J59">
            <v>0</v>
          </cell>
          <cell r="K59">
            <v>0</v>
          </cell>
          <cell r="M59">
            <v>-10</v>
          </cell>
          <cell r="N59">
            <v>486</v>
          </cell>
          <cell r="P59">
            <v>486</v>
          </cell>
          <cell r="Q59">
            <v>0</v>
          </cell>
          <cell r="R59">
            <v>0</v>
          </cell>
        </row>
        <row r="61">
          <cell r="B61" t="str">
            <v>Total Expenses</v>
          </cell>
          <cell r="E61">
            <v>-6</v>
          </cell>
          <cell r="G61">
            <v>3230</v>
          </cell>
          <cell r="I61">
            <v>-10</v>
          </cell>
          <cell r="J61">
            <v>0</v>
          </cell>
          <cell r="K61">
            <v>0</v>
          </cell>
          <cell r="M61">
            <v>-10</v>
          </cell>
          <cell r="N61">
            <v>3220</v>
          </cell>
          <cell r="P61">
            <v>3220</v>
          </cell>
          <cell r="Q61">
            <v>0</v>
          </cell>
          <cell r="R61">
            <v>0</v>
          </cell>
        </row>
        <row r="63">
          <cell r="B63" t="str">
            <v>Operating Profit</v>
          </cell>
          <cell r="E63">
            <v>9</v>
          </cell>
          <cell r="G63">
            <v>1411</v>
          </cell>
          <cell r="I63">
            <v>-63</v>
          </cell>
          <cell r="J63">
            <v>0</v>
          </cell>
          <cell r="K63">
            <v>0</v>
          </cell>
          <cell r="M63">
            <v>-63</v>
          </cell>
          <cell r="N63">
            <v>1348</v>
          </cell>
          <cell r="P63">
            <v>1348</v>
          </cell>
          <cell r="Q63">
            <v>0</v>
          </cell>
          <cell r="R63">
            <v>0</v>
          </cell>
        </row>
        <row r="65">
          <cell r="C65" t="str">
            <v>Int. Inc &amp; Other</v>
          </cell>
          <cell r="G65">
            <v>6</v>
          </cell>
          <cell r="I65">
            <v>63</v>
          </cell>
          <cell r="J65">
            <v>61</v>
          </cell>
          <cell r="K65">
            <v>0</v>
          </cell>
          <cell r="M65">
            <v>124</v>
          </cell>
          <cell r="N65">
            <v>130</v>
          </cell>
          <cell r="P65">
            <v>130</v>
          </cell>
          <cell r="Q65">
            <v>0</v>
          </cell>
          <cell r="R65">
            <v>0</v>
          </cell>
        </row>
        <row r="66">
          <cell r="C66" t="str">
            <v>Int. Exp</v>
          </cell>
          <cell r="G66">
            <v>0</v>
          </cell>
          <cell r="I66">
            <v>0</v>
          </cell>
          <cell r="J66">
            <v>72</v>
          </cell>
          <cell r="K66">
            <v>0</v>
          </cell>
          <cell r="M66">
            <v>72</v>
          </cell>
          <cell r="N66">
            <v>72</v>
          </cell>
          <cell r="P66">
            <v>72</v>
          </cell>
          <cell r="Q66">
            <v>0</v>
          </cell>
          <cell r="R66">
            <v>0</v>
          </cell>
        </row>
        <row r="68">
          <cell r="B68" t="str">
            <v>Pre-Tax Earnings</v>
          </cell>
          <cell r="E68">
            <v>9</v>
          </cell>
          <cell r="G68">
            <v>1417</v>
          </cell>
          <cell r="I68">
            <v>0</v>
          </cell>
          <cell r="J68">
            <v>-11</v>
          </cell>
          <cell r="K68">
            <v>0</v>
          </cell>
          <cell r="M68">
            <v>-11</v>
          </cell>
          <cell r="N68">
            <v>1406</v>
          </cell>
          <cell r="P68">
            <v>1406</v>
          </cell>
          <cell r="Q68">
            <v>0</v>
          </cell>
          <cell r="R68">
            <v>0</v>
          </cell>
        </row>
        <row r="70">
          <cell r="C70" t="str">
            <v>Income Taxes</v>
          </cell>
          <cell r="E70">
            <v>3.342105914321652</v>
          </cell>
          <cell r="G70">
            <v>531</v>
          </cell>
          <cell r="I70">
            <v>0</v>
          </cell>
          <cell r="J70">
            <v>-4.0260738916085685</v>
          </cell>
          <cell r="K70">
            <v>0</v>
          </cell>
          <cell r="M70">
            <v>-4.0260738916085685</v>
          </cell>
          <cell r="N70">
            <v>527.5274746140906</v>
          </cell>
          <cell r="P70">
            <v>421.80000000000007</v>
          </cell>
          <cell r="Q70">
            <v>-105.72747461409051</v>
          </cell>
          <cell r="R70">
            <v>-0.25065783455213486</v>
          </cell>
        </row>
        <row r="72">
          <cell r="B72" t="str">
            <v>Net Earnings</v>
          </cell>
          <cell r="E72">
            <v>5.657894085678349</v>
          </cell>
          <cell r="G72">
            <v>886</v>
          </cell>
          <cell r="I72">
            <v>0</v>
          </cell>
          <cell r="J72">
            <v>-6.9739261083914315</v>
          </cell>
          <cell r="K72">
            <v>0</v>
          </cell>
          <cell r="M72">
            <v>-6.9739261083914315</v>
          </cell>
          <cell r="N72">
            <v>878.4725253859094</v>
          </cell>
          <cell r="P72">
            <v>984.1999999999999</v>
          </cell>
          <cell r="Q72">
            <v>105.72747461409051</v>
          </cell>
          <cell r="R72">
            <v>0.10742478623662927</v>
          </cell>
        </row>
      </sheetData>
      <sheetData sheetId="12">
        <row r="40">
          <cell r="B40" t="str">
            <v>Management / External Reconciliation</v>
          </cell>
          <cell r="R40">
            <v>36055</v>
          </cell>
        </row>
        <row r="41">
          <cell r="B41" t="str">
            <v>Qtd Oct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15867</v>
          </cell>
          <cell r="I48">
            <v>0</v>
          </cell>
          <cell r="J48">
            <v>-212</v>
          </cell>
          <cell r="K48">
            <v>0</v>
          </cell>
          <cell r="M48">
            <v>-212</v>
          </cell>
          <cell r="N48">
            <v>15655</v>
          </cell>
          <cell r="P48">
            <v>15655</v>
          </cell>
          <cell r="Q48">
            <v>0</v>
          </cell>
          <cell r="R48">
            <v>0</v>
          </cell>
        </row>
        <row r="50">
          <cell r="B50" t="str">
            <v>Revenue</v>
          </cell>
          <cell r="E50">
            <v>0</v>
          </cell>
          <cell r="G50">
            <v>15484</v>
          </cell>
          <cell r="I50">
            <v>-75</v>
          </cell>
          <cell r="J50">
            <v>0</v>
          </cell>
          <cell r="K50">
            <v>0</v>
          </cell>
          <cell r="M50">
            <v>-75</v>
          </cell>
          <cell r="N50">
            <v>15409</v>
          </cell>
          <cell r="P50">
            <v>15409</v>
          </cell>
          <cell r="Q50">
            <v>0</v>
          </cell>
          <cell r="R50">
            <v>0</v>
          </cell>
        </row>
        <row r="52">
          <cell r="B52" t="str">
            <v>COS</v>
          </cell>
          <cell r="E52">
            <v>-4</v>
          </cell>
          <cell r="G52">
            <v>10371</v>
          </cell>
          <cell r="I52">
            <v>0</v>
          </cell>
          <cell r="J52">
            <v>0</v>
          </cell>
          <cell r="K52">
            <v>0</v>
          </cell>
          <cell r="M52">
            <v>0</v>
          </cell>
          <cell r="N52">
            <v>10371</v>
          </cell>
          <cell r="P52">
            <v>10371</v>
          </cell>
          <cell r="Q52">
            <v>0</v>
          </cell>
          <cell r="R52">
            <v>0</v>
          </cell>
        </row>
        <row r="54">
          <cell r="B54" t="str">
            <v>Gross Profit</v>
          </cell>
          <cell r="E54">
            <v>4</v>
          </cell>
          <cell r="G54">
            <v>5113</v>
          </cell>
          <cell r="I54">
            <v>-75</v>
          </cell>
          <cell r="J54">
            <v>0</v>
          </cell>
          <cell r="K54">
            <v>0</v>
          </cell>
          <cell r="M54">
            <v>-75</v>
          </cell>
          <cell r="N54">
            <v>5038</v>
          </cell>
          <cell r="P54">
            <v>5038</v>
          </cell>
          <cell r="Q54">
            <v>0</v>
          </cell>
          <cell r="R54">
            <v>0</v>
          </cell>
        </row>
        <row r="56">
          <cell r="C56" t="str">
            <v>R&amp;D</v>
          </cell>
          <cell r="E56">
            <v>-2</v>
          </cell>
          <cell r="G56">
            <v>1014</v>
          </cell>
          <cell r="I56">
            <v>0</v>
          </cell>
          <cell r="J56">
            <v>0</v>
          </cell>
          <cell r="K56">
            <v>0</v>
          </cell>
          <cell r="M56">
            <v>0</v>
          </cell>
          <cell r="N56">
            <v>1014</v>
          </cell>
          <cell r="P56">
            <v>1014</v>
          </cell>
          <cell r="Q56">
            <v>0</v>
          </cell>
          <cell r="R56">
            <v>0</v>
          </cell>
        </row>
        <row r="57">
          <cell r="C57" t="str">
            <v>Field Selling</v>
          </cell>
          <cell r="E57">
            <v>-1</v>
          </cell>
          <cell r="G57">
            <v>929</v>
          </cell>
          <cell r="I57">
            <v>0</v>
          </cell>
          <cell r="J57">
            <v>0</v>
          </cell>
          <cell r="K57">
            <v>0</v>
          </cell>
          <cell r="M57">
            <v>0</v>
          </cell>
          <cell r="N57">
            <v>929</v>
          </cell>
          <cell r="P57">
            <v>929</v>
          </cell>
          <cell r="Q57">
            <v>0</v>
          </cell>
          <cell r="R57">
            <v>0</v>
          </cell>
        </row>
        <row r="58">
          <cell r="C58" t="str">
            <v>Fact Mkt.</v>
          </cell>
          <cell r="E58">
            <v>-3</v>
          </cell>
          <cell r="G58">
            <v>925</v>
          </cell>
          <cell r="I58">
            <v>0</v>
          </cell>
          <cell r="J58">
            <v>0</v>
          </cell>
          <cell r="K58">
            <v>0</v>
          </cell>
          <cell r="M58">
            <v>0</v>
          </cell>
          <cell r="N58">
            <v>925</v>
          </cell>
          <cell r="P58">
            <v>925</v>
          </cell>
          <cell r="Q58">
            <v>0</v>
          </cell>
          <cell r="R58">
            <v>0</v>
          </cell>
        </row>
        <row r="59">
          <cell r="C59" t="str">
            <v>Admin &amp; Gen</v>
          </cell>
          <cell r="E59">
            <v>-2</v>
          </cell>
          <cell r="G59">
            <v>523</v>
          </cell>
          <cell r="I59">
            <v>-10</v>
          </cell>
          <cell r="J59">
            <v>0</v>
          </cell>
          <cell r="K59">
            <v>0</v>
          </cell>
          <cell r="M59">
            <v>-10</v>
          </cell>
          <cell r="N59">
            <v>513</v>
          </cell>
          <cell r="P59">
            <v>513</v>
          </cell>
          <cell r="Q59">
            <v>0</v>
          </cell>
          <cell r="R59">
            <v>0</v>
          </cell>
        </row>
        <row r="61">
          <cell r="B61" t="str">
            <v>Total Expenses</v>
          </cell>
          <cell r="E61">
            <v>-8</v>
          </cell>
          <cell r="G61">
            <v>3391</v>
          </cell>
          <cell r="I61">
            <v>-10</v>
          </cell>
          <cell r="J61">
            <v>0</v>
          </cell>
          <cell r="K61">
            <v>0</v>
          </cell>
          <cell r="M61">
            <v>-10</v>
          </cell>
          <cell r="N61">
            <v>3381</v>
          </cell>
          <cell r="P61">
            <v>3381</v>
          </cell>
          <cell r="Q61">
            <v>0</v>
          </cell>
          <cell r="R61">
            <v>0</v>
          </cell>
        </row>
        <row r="63">
          <cell r="B63" t="str">
            <v>Operating Profit</v>
          </cell>
          <cell r="E63">
            <v>12</v>
          </cell>
          <cell r="G63">
            <v>1722</v>
          </cell>
          <cell r="I63">
            <v>-65</v>
          </cell>
          <cell r="J63">
            <v>0</v>
          </cell>
          <cell r="K63">
            <v>0</v>
          </cell>
          <cell r="M63">
            <v>-65</v>
          </cell>
          <cell r="N63">
            <v>1657</v>
          </cell>
          <cell r="P63">
            <v>1657</v>
          </cell>
          <cell r="Q63">
            <v>0</v>
          </cell>
          <cell r="R63">
            <v>0</v>
          </cell>
        </row>
        <row r="65">
          <cell r="C65" t="str">
            <v>Int. Inc &amp; Other</v>
          </cell>
          <cell r="G65">
            <v>10</v>
          </cell>
          <cell r="I65">
            <v>65</v>
          </cell>
          <cell r="J65">
            <v>56</v>
          </cell>
          <cell r="K65">
            <v>0</v>
          </cell>
          <cell r="M65">
            <v>121</v>
          </cell>
          <cell r="N65">
            <v>131</v>
          </cell>
          <cell r="P65">
            <v>131</v>
          </cell>
          <cell r="Q65">
            <v>0</v>
          </cell>
          <cell r="R65">
            <v>0</v>
          </cell>
        </row>
        <row r="66">
          <cell r="C66" t="str">
            <v>Int. Exp</v>
          </cell>
          <cell r="G66">
            <v>0</v>
          </cell>
          <cell r="I66">
            <v>0</v>
          </cell>
          <cell r="J66">
            <v>81</v>
          </cell>
          <cell r="K66">
            <v>0</v>
          </cell>
          <cell r="M66">
            <v>81</v>
          </cell>
          <cell r="N66">
            <v>81</v>
          </cell>
          <cell r="P66">
            <v>81</v>
          </cell>
          <cell r="Q66">
            <v>0</v>
          </cell>
          <cell r="R66">
            <v>0</v>
          </cell>
        </row>
        <row r="68">
          <cell r="B68" t="str">
            <v>Pre-Tax Earnings</v>
          </cell>
          <cell r="E68">
            <v>12</v>
          </cell>
          <cell r="G68">
            <v>1732</v>
          </cell>
          <cell r="I68">
            <v>0</v>
          </cell>
          <cell r="J68">
            <v>-25</v>
          </cell>
          <cell r="K68">
            <v>0</v>
          </cell>
          <cell r="M68">
            <v>-25</v>
          </cell>
          <cell r="N68">
            <v>1707</v>
          </cell>
          <cell r="P68">
            <v>1707</v>
          </cell>
          <cell r="Q68">
            <v>0</v>
          </cell>
          <cell r="R68">
            <v>0</v>
          </cell>
        </row>
        <row r="70">
          <cell r="C70" t="str">
            <v>Income Taxes</v>
          </cell>
          <cell r="E70">
            <v>4.236920771821874</v>
          </cell>
          <cell r="G70">
            <v>602</v>
          </cell>
          <cell r="I70">
            <v>0</v>
          </cell>
          <cell r="J70">
            <v>-9.019501860941425</v>
          </cell>
          <cell r="K70">
            <v>0</v>
          </cell>
          <cell r="M70">
            <v>-9.019501860941425</v>
          </cell>
          <cell r="N70">
            <v>591.9202617825654</v>
          </cell>
          <cell r="P70">
            <v>512.0999999999999</v>
          </cell>
          <cell r="Q70">
            <v>-79.82026178256547</v>
          </cell>
          <cell r="R70">
            <v>-0.15586850572654848</v>
          </cell>
        </row>
        <row r="72">
          <cell r="B72" t="str">
            <v>Net Earnings</v>
          </cell>
          <cell r="E72">
            <v>7.763079228178126</v>
          </cell>
          <cell r="G72">
            <v>1130</v>
          </cell>
          <cell r="I72">
            <v>0</v>
          </cell>
          <cell r="J72">
            <v>-15.980498139058575</v>
          </cell>
          <cell r="K72">
            <v>0</v>
          </cell>
          <cell r="M72">
            <v>-15.980498139058575</v>
          </cell>
          <cell r="N72">
            <v>1115.0797382174346</v>
          </cell>
          <cell r="P72">
            <v>1194.9</v>
          </cell>
          <cell r="Q72">
            <v>79.82026178256547</v>
          </cell>
          <cell r="R72">
            <v>0.06680078816852077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SG VOH &amp; DB Template Sum"/>
      <sheetName val="HSG VOH Analysis FY 00"/>
      <sheetName val="Q1 01HSG VOH Analysis "/>
      <sheetName val="HSG Dir Bill Analysis Q1"/>
      <sheetName val="HSG VOH Q4 00 vs Q1 01"/>
      <sheetName val="Template Section 4"/>
      <sheetName val="Customer Service"/>
      <sheetName val="Comm &amp; Marketing"/>
      <sheetName val="Integrated Supply"/>
      <sheetName val="Integrate Sup Gross"/>
      <sheetName val="Corp Dev"/>
      <sheetName val="Controllership CFR"/>
      <sheetName val="GFS"/>
      <sheetName val="GTT"/>
      <sheetName val="Treasury"/>
      <sheetName val="Audit"/>
      <sheetName val="Labs"/>
      <sheetName val="Legal"/>
      <sheetName val="Human Resources"/>
      <sheetName val="GWS"/>
      <sheetName val="IT "/>
      <sheetName val="Hosting"/>
      <sheetName val="Network"/>
      <sheetName val="Corp Other"/>
      <sheetName val="Corp Oth Sup FY' 00"/>
      <sheetName val="Q1 Options Exp Supp"/>
      <sheetName val="Gross Spending #57"/>
    </sheetNames>
    <sheetDataSet>
      <sheetData sheetId="26">
        <row r="7">
          <cell r="C7" t="str">
            <v>Customer Services</v>
          </cell>
          <cell r="D7" t="str">
            <v>Gross</v>
          </cell>
          <cell r="E7">
            <v>-29330670</v>
          </cell>
          <cell r="F7">
            <v>-36150465</v>
          </cell>
          <cell r="G7">
            <v>-41205167</v>
          </cell>
          <cell r="H7">
            <v>-34756329</v>
          </cell>
          <cell r="I7">
            <v>-141442631</v>
          </cell>
        </row>
        <row r="8">
          <cell r="D8" t="str">
            <v> </v>
          </cell>
        </row>
        <row r="9">
          <cell r="D9" t="str">
            <v> </v>
          </cell>
        </row>
        <row r="10">
          <cell r="C10" t="str">
            <v>Communications and Marketing</v>
          </cell>
          <cell r="D10" t="str">
            <v>Gross</v>
          </cell>
          <cell r="E10">
            <v>-38394146</v>
          </cell>
          <cell r="F10">
            <v>-39785714</v>
          </cell>
          <cell r="G10">
            <v>-51184575</v>
          </cell>
          <cell r="H10">
            <v>-31687516</v>
          </cell>
          <cell r="I10">
            <v>-161051951.00000003</v>
          </cell>
        </row>
        <row r="11">
          <cell r="D11" t="str">
            <v> </v>
          </cell>
        </row>
        <row r="12">
          <cell r="D12" t="str">
            <v> </v>
          </cell>
        </row>
        <row r="13">
          <cell r="C13" t="str">
            <v>Integrated Supply Chain</v>
          </cell>
          <cell r="D13" t="str">
            <v>Gross</v>
          </cell>
          <cell r="E13">
            <v>-18315338</v>
          </cell>
          <cell r="F13">
            <v>-18561236</v>
          </cell>
          <cell r="G13">
            <v>-18113673</v>
          </cell>
          <cell r="H13">
            <v>-11373927</v>
          </cell>
          <cell r="I13">
            <v>-66364174</v>
          </cell>
        </row>
        <row r="14">
          <cell r="D14" t="str">
            <v> </v>
          </cell>
        </row>
        <row r="15">
          <cell r="D15" t="str">
            <v> </v>
          </cell>
        </row>
        <row r="16">
          <cell r="C16" t="str">
            <v>Corporate Development</v>
          </cell>
          <cell r="D16" t="str">
            <v>Gross</v>
          </cell>
          <cell r="E16">
            <v>-1532000</v>
          </cell>
          <cell r="F16">
            <v>-2285000</v>
          </cell>
          <cell r="G16">
            <v>-1493662</v>
          </cell>
          <cell r="H16">
            <v>-1283325</v>
          </cell>
          <cell r="I16">
            <v>-6593986.999999999</v>
          </cell>
        </row>
        <row r="17">
          <cell r="D17" t="str">
            <v> </v>
          </cell>
        </row>
        <row r="18">
          <cell r="D18" t="str">
            <v> </v>
          </cell>
        </row>
        <row r="19">
          <cell r="C19" t="str">
            <v>Controllership</v>
          </cell>
          <cell r="D19" t="str">
            <v>Gross</v>
          </cell>
          <cell r="E19">
            <v>-511255</v>
          </cell>
          <cell r="F19">
            <v>-1419239</v>
          </cell>
          <cell r="G19">
            <v>-1353889</v>
          </cell>
          <cell r="H19">
            <v>-410026</v>
          </cell>
          <cell r="I19">
            <v>-3694409</v>
          </cell>
        </row>
        <row r="20">
          <cell r="D20" t="str">
            <v> </v>
          </cell>
        </row>
        <row r="21">
          <cell r="D21" t="str">
            <v> </v>
          </cell>
        </row>
        <row r="22">
          <cell r="C22" t="str">
            <v>CFR</v>
          </cell>
          <cell r="D22" t="str">
            <v>Gross</v>
          </cell>
          <cell r="E22">
            <v>-2505235</v>
          </cell>
          <cell r="F22">
            <v>-2933855</v>
          </cell>
          <cell r="G22">
            <v>-3143078</v>
          </cell>
          <cell r="H22">
            <v>-3347285</v>
          </cell>
          <cell r="I22">
            <v>-11929452.999999998</v>
          </cell>
        </row>
        <row r="23">
          <cell r="D23" t="str">
            <v> </v>
          </cell>
        </row>
        <row r="24">
          <cell r="D24" t="str">
            <v> </v>
          </cell>
        </row>
        <row r="25">
          <cell r="C25" t="str">
            <v>Global Financial Services</v>
          </cell>
          <cell r="D25" t="str">
            <v>Gross</v>
          </cell>
          <cell r="E25">
            <v>-10838867</v>
          </cell>
          <cell r="F25">
            <v>-11438781</v>
          </cell>
          <cell r="G25">
            <v>-15530251</v>
          </cell>
          <cell r="H25">
            <v>-13473427</v>
          </cell>
          <cell r="I25">
            <v>-51281326.00000001</v>
          </cell>
        </row>
        <row r="26">
          <cell r="D26" t="str">
            <v> </v>
          </cell>
        </row>
        <row r="27">
          <cell r="D27" t="str">
            <v> </v>
          </cell>
        </row>
        <row r="28">
          <cell r="C28" t="str">
            <v>Global Tax and Trade</v>
          </cell>
          <cell r="D28" t="str">
            <v>Gross</v>
          </cell>
          <cell r="E28">
            <v>-7642833</v>
          </cell>
          <cell r="F28">
            <v>-7510079</v>
          </cell>
          <cell r="G28">
            <v>-7662982</v>
          </cell>
          <cell r="H28">
            <v>-8866623</v>
          </cell>
          <cell r="I28">
            <v>-31682516.999999996</v>
          </cell>
        </row>
        <row r="29">
          <cell r="D29" t="str">
            <v> </v>
          </cell>
        </row>
        <row r="30">
          <cell r="D30" t="str">
            <v> </v>
          </cell>
        </row>
        <row r="31">
          <cell r="C31" t="str">
            <v>Treasury</v>
          </cell>
          <cell r="D31" t="str">
            <v>Gross</v>
          </cell>
          <cell r="E31">
            <v>-5765465</v>
          </cell>
          <cell r="F31">
            <v>-5540355</v>
          </cell>
          <cell r="G31">
            <v>-6240009</v>
          </cell>
          <cell r="H31">
            <v>-6627236</v>
          </cell>
          <cell r="I31">
            <v>-24173065.000000004</v>
          </cell>
        </row>
        <row r="32">
          <cell r="D32" t="str">
            <v> </v>
          </cell>
        </row>
        <row r="33">
          <cell r="D33" t="str">
            <v> </v>
          </cell>
        </row>
        <row r="34">
          <cell r="C34" t="str">
            <v>Audit</v>
          </cell>
          <cell r="D34" t="str">
            <v>Gross</v>
          </cell>
          <cell r="E34">
            <v>-468047</v>
          </cell>
          <cell r="F34">
            <v>-2029017</v>
          </cell>
          <cell r="G34">
            <v>-1150457</v>
          </cell>
          <cell r="H34">
            <v>-1388874</v>
          </cell>
          <cell r="I34">
            <v>-5036395</v>
          </cell>
        </row>
        <row r="35">
          <cell r="D35" t="str">
            <v> </v>
          </cell>
        </row>
        <row r="36">
          <cell r="D36" t="str">
            <v> </v>
          </cell>
        </row>
        <row r="37">
          <cell r="C37" t="str">
            <v>Labs</v>
          </cell>
          <cell r="D37" t="str">
            <v>Gross</v>
          </cell>
          <cell r="E37">
            <v>-17832755</v>
          </cell>
          <cell r="F37">
            <v>-18198651</v>
          </cell>
          <cell r="G37">
            <v>-21104396</v>
          </cell>
          <cell r="H37">
            <v>-22818841</v>
          </cell>
          <cell r="I37">
            <v>-79954642.99999999</v>
          </cell>
        </row>
        <row r="38">
          <cell r="D38" t="str">
            <v> </v>
          </cell>
        </row>
        <row r="39">
          <cell r="D39" t="str">
            <v> </v>
          </cell>
        </row>
        <row r="40">
          <cell r="C40" t="str">
            <v>Legal</v>
          </cell>
          <cell r="D40" t="str">
            <v>Gross</v>
          </cell>
          <cell r="E40">
            <v>-10991536</v>
          </cell>
          <cell r="F40">
            <v>-9568755</v>
          </cell>
          <cell r="G40">
            <v>-12762380</v>
          </cell>
          <cell r="H40">
            <v>-19421738</v>
          </cell>
          <cell r="I40">
            <v>-52744409</v>
          </cell>
        </row>
        <row r="41">
          <cell r="D41" t="str">
            <v> </v>
          </cell>
        </row>
        <row r="42">
          <cell r="D42" t="str">
            <v> </v>
          </cell>
        </row>
        <row r="43">
          <cell r="C43" t="str">
            <v>Human Resources</v>
          </cell>
          <cell r="D43" t="str">
            <v>Gross</v>
          </cell>
          <cell r="E43">
            <v>-23538227</v>
          </cell>
          <cell r="F43">
            <v>-24209876</v>
          </cell>
          <cell r="G43">
            <v>-32175336</v>
          </cell>
          <cell r="H43">
            <v>-30543171</v>
          </cell>
          <cell r="I43">
            <v>-110466610</v>
          </cell>
        </row>
        <row r="44">
          <cell r="D44" t="str">
            <v> </v>
          </cell>
        </row>
        <row r="45">
          <cell r="D45" t="str">
            <v> </v>
          </cell>
        </row>
        <row r="46">
          <cell r="C46" t="str">
            <v>Senior Management</v>
          </cell>
          <cell r="D46" t="str">
            <v>Gross</v>
          </cell>
          <cell r="E46">
            <v>-3103887</v>
          </cell>
          <cell r="F46">
            <v>-3704230</v>
          </cell>
          <cell r="G46">
            <v>-8818819</v>
          </cell>
          <cell r="H46">
            <v>-4585131</v>
          </cell>
          <cell r="I46">
            <v>-20212067</v>
          </cell>
        </row>
        <row r="47">
          <cell r="D47" t="str">
            <v> </v>
          </cell>
        </row>
        <row r="48">
          <cell r="D48" t="str">
            <v> </v>
          </cell>
        </row>
        <row r="49">
          <cell r="C49" t="str">
            <v>Misc Corporate</v>
          </cell>
          <cell r="D49" t="str">
            <v>Gross</v>
          </cell>
          <cell r="E49">
            <v>-9392056</v>
          </cell>
          <cell r="F49">
            <v>-4060438</v>
          </cell>
          <cell r="G49">
            <v>-14109879</v>
          </cell>
          <cell r="H49">
            <v>-5310023</v>
          </cell>
          <cell r="I49">
            <v>-32872396.000000004</v>
          </cell>
        </row>
        <row r="50">
          <cell r="C50" t="str">
            <v>Sum-Total:</v>
          </cell>
          <cell r="D50" t="str">
            <v> </v>
          </cell>
          <cell r="E50">
            <v>-180162317</v>
          </cell>
          <cell r="F50">
            <v>-187395691</v>
          </cell>
          <cell r="G50">
            <v>-236048553</v>
          </cell>
          <cell r="H50">
            <v>-195893472</v>
          </cell>
          <cell r="I50">
            <v>-799500033</v>
          </cell>
        </row>
        <row r="51">
          <cell r="D51" t="str">
            <v> </v>
          </cell>
        </row>
        <row r="52">
          <cell r="C52" t="str">
            <v>Corporate Other</v>
          </cell>
          <cell r="D52" t="str">
            <v>Net</v>
          </cell>
          <cell r="E52">
            <v>-27530621</v>
          </cell>
          <cell r="F52">
            <v>-10108350</v>
          </cell>
          <cell r="G52">
            <v>16321674</v>
          </cell>
          <cell r="H52">
            <v>1937901</v>
          </cell>
          <cell r="I52">
            <v>-19379396</v>
          </cell>
        </row>
        <row r="53">
          <cell r="D53" t="str">
            <v>Bill-outs</v>
          </cell>
          <cell r="E53">
            <v>2649000</v>
          </cell>
          <cell r="F53">
            <v>3454000</v>
          </cell>
          <cell r="G53">
            <v>1893000</v>
          </cell>
          <cell r="H53">
            <v>4368000</v>
          </cell>
          <cell r="I53">
            <v>12364000</v>
          </cell>
        </row>
        <row r="54">
          <cell r="D54" t="str">
            <v>Gross</v>
          </cell>
          <cell r="E54">
            <v>-30179621</v>
          </cell>
          <cell r="F54">
            <v>-13562350</v>
          </cell>
          <cell r="G54">
            <v>14428674</v>
          </cell>
          <cell r="H54">
            <v>-2430099</v>
          </cell>
          <cell r="I54">
            <v>-31743396</v>
          </cell>
        </row>
        <row r="55">
          <cell r="C55" t="str">
            <v>Workplace Services</v>
          </cell>
          <cell r="D55" t="str">
            <v>Net</v>
          </cell>
          <cell r="E55">
            <v>-54505583</v>
          </cell>
          <cell r="F55">
            <v>-69784236</v>
          </cell>
          <cell r="G55">
            <v>-73729649</v>
          </cell>
          <cell r="H55">
            <v>-88975733</v>
          </cell>
          <cell r="I55">
            <v>-286995200.99999994</v>
          </cell>
        </row>
        <row r="56">
          <cell r="D56" t="str">
            <v>Bill-outs</v>
          </cell>
          <cell r="E56">
            <v>78009000</v>
          </cell>
          <cell r="F56">
            <v>88380000</v>
          </cell>
          <cell r="G56">
            <v>91152000</v>
          </cell>
          <cell r="H56">
            <v>96614000</v>
          </cell>
          <cell r="I56">
            <v>354155000</v>
          </cell>
        </row>
        <row r="57">
          <cell r="D57" t="str">
            <v>Gross</v>
          </cell>
          <cell r="E57">
            <v>-132514583</v>
          </cell>
          <cell r="F57">
            <v>-158164236</v>
          </cell>
          <cell r="G57">
            <v>-164881649</v>
          </cell>
          <cell r="H57">
            <v>-185589733</v>
          </cell>
          <cell r="I57">
            <v>-641150201</v>
          </cell>
        </row>
        <row r="58">
          <cell r="C58" t="str">
            <v>IT</v>
          </cell>
          <cell r="D58" t="str">
            <v>Net</v>
          </cell>
          <cell r="E58">
            <v>-58988211</v>
          </cell>
          <cell r="F58">
            <v>-76379724</v>
          </cell>
          <cell r="G58">
            <v>-87875468</v>
          </cell>
          <cell r="H58">
            <v>-66783699</v>
          </cell>
          <cell r="I58">
            <v>-290027102</v>
          </cell>
        </row>
        <row r="59">
          <cell r="D59" t="str">
            <v>Bill-outs</v>
          </cell>
          <cell r="E59">
            <v>107884000</v>
          </cell>
          <cell r="F59">
            <v>103109000</v>
          </cell>
          <cell r="G59">
            <v>104773000</v>
          </cell>
          <cell r="H59">
            <v>84987000</v>
          </cell>
          <cell r="I59">
            <v>400753000</v>
          </cell>
        </row>
        <row r="60">
          <cell r="D60" t="str">
            <v>Gross</v>
          </cell>
          <cell r="E60">
            <v>-166872211</v>
          </cell>
          <cell r="F60">
            <v>-179488724</v>
          </cell>
          <cell r="G60">
            <v>-192648468</v>
          </cell>
          <cell r="H60">
            <v>-151770699</v>
          </cell>
          <cell r="I60">
            <v>-690780102</v>
          </cell>
        </row>
        <row r="63">
          <cell r="C63" t="str">
            <v>Customer Services</v>
          </cell>
        </row>
        <row r="64">
          <cell r="C64" t="str">
            <v>Communications and Marketing</v>
          </cell>
        </row>
        <row r="65">
          <cell r="C65" t="str">
            <v>Integrated Supply Chain</v>
          </cell>
        </row>
        <row r="66">
          <cell r="C66" t="str">
            <v>Corporate Development</v>
          </cell>
          <cell r="E66">
            <v>2</v>
          </cell>
        </row>
        <row r="67">
          <cell r="C67" t="str">
            <v>Controllership</v>
          </cell>
        </row>
        <row r="68">
          <cell r="C68" t="str">
            <v>CFR</v>
          </cell>
        </row>
        <row r="69">
          <cell r="C69" t="str">
            <v>Global Financial Services</v>
          </cell>
        </row>
        <row r="70">
          <cell r="C70" t="str">
            <v>Global Tax and Trade</v>
          </cell>
        </row>
        <row r="71">
          <cell r="C71" t="str">
            <v>Treasury</v>
          </cell>
        </row>
        <row r="72">
          <cell r="C72" t="str">
            <v>Audit</v>
          </cell>
        </row>
        <row r="73">
          <cell r="C73" t="str">
            <v>Labs</v>
          </cell>
        </row>
        <row r="74">
          <cell r="C74" t="str">
            <v>Legal</v>
          </cell>
        </row>
        <row r="75">
          <cell r="C75" t="str">
            <v>Human Resources</v>
          </cell>
        </row>
        <row r="76">
          <cell r="C76" t="str">
            <v>Senior Management</v>
          </cell>
        </row>
        <row r="77">
          <cell r="C77" t="str">
            <v>Misc Corporate</v>
          </cell>
        </row>
        <row r="78">
          <cell r="C78" t="str">
            <v>Corporate Other</v>
          </cell>
        </row>
        <row r="79">
          <cell r="C79" t="str">
            <v>Workplace Services</v>
          </cell>
        </row>
        <row r="80">
          <cell r="C80" t="str">
            <v>IT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ead"/>
      <sheetName val="FY00 Restated for HSG Fixed"/>
      <sheetName val="FY99 Restated for HSG Fixed"/>
      <sheetName val="FY 98 97 96 Restated HSG Fixed"/>
      <sheetName val="FYE 99 Alloc % Drivers"/>
      <sheetName val="FYE 98, 97 &amp; 96  Alloc % Drvr"/>
      <sheetName val="FY'00 Bus Gross Ovhd"/>
      <sheetName val="FY'00 Bus Billings Alloc"/>
      <sheetName val="FY'00 Bus Ovrhd Net Bill"/>
      <sheetName val="FY'00 HSG var &amp; fixed "/>
      <sheetName val="Overhead Cal Q1"/>
      <sheetName val="Overhead Cal Q2"/>
      <sheetName val="Overhead Cal Q3"/>
      <sheetName val="Overhead Cal Q4"/>
      <sheetName val="FY00 Goodwill"/>
      <sheetName val="FY'00 Grs Ovhd wo HSG Var"/>
      <sheetName val="FY'00 Bus wo Ovhd"/>
      <sheetName val="GIO Totl Net HSG Var "/>
      <sheetName val="FY'00 MGMT fully Load"/>
      <sheetName val="GIO Sum Cal"/>
      <sheetName val="FY00 MGMT w Net Bllg Ovrhd"/>
      <sheetName val="HSG Funct Q1"/>
      <sheetName val="HSG Funct Q2"/>
      <sheetName val="HSG Funct Q3"/>
      <sheetName val="HSG Funct Q4"/>
      <sheetName val="GIO NET CALC"/>
      <sheetName val="Gross Spending"/>
      <sheetName val="HSG Var Cost Template Sum"/>
      <sheetName val="HSG GIO Cust Serv"/>
      <sheetName val="HSG GIO IT"/>
      <sheetName val="HSG GIO GWS"/>
      <sheetName val="FY00 detail"/>
      <sheetName val="4.01"/>
      <sheetName val="GIO"/>
    </sheetNames>
    <sheetDataSet>
      <sheetData sheetId="26">
        <row r="66">
          <cell r="E66">
            <v>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JV-Normal"/>
      <sheetName val="JV-Accrual"/>
      <sheetName val="RS_IRIConv"/>
      <sheetName val="Cliff"/>
      <sheetName val="Cliff_Conv"/>
      <sheetName val="DO"/>
      <sheetName val="Agilent DO"/>
      <sheetName val="SAR-&gt;DO"/>
      <sheetName val="RS"/>
      <sheetName val="RS_Conv"/>
      <sheetName val="Agilent RS"/>
      <sheetName val="Ned"/>
      <sheetName val="AgilentSAR"/>
      <sheetName val="Price"/>
      <sheetName val="Acct3834"/>
      <sheetName val="Acct1500"/>
      <sheetName val="Acct1911"/>
      <sheetName val="Acct2010SA"/>
      <sheetName val="CFR Memo"/>
      <sheetName val="Christina Chang"/>
      <sheetName val="Actual MMAS"/>
      <sheetName val="2010SA-Tax Sch."/>
      <sheetName val="Comet"/>
      <sheetName val="tm legend"/>
      <sheetName val="99 Act MMA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Notes"/>
      <sheetName val="Agilent W-HSG"/>
      <sheetName val="HSG"/>
      <sheetName val="F4-CAT"/>
      <sheetName val="USA 10-31-00"/>
      <sheetName val="Canada 10-31-00"/>
      <sheetName val="Japan 10-31-00"/>
      <sheetName val="France 10-31-00"/>
      <sheetName val="Germany 10-31-00"/>
      <sheetName val="UK 10-31-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98 Foreign Earn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B23"/>
      <sheetName val="FY98 Pretax Earnings"/>
      <sheetName val="FY97 Pretax Earnings"/>
      <sheetName val="P&amp;L (EN-32)"/>
      <sheetName val="Low Tax"/>
      <sheetName val="99 Earnings"/>
      <sheetName val="98 Earnings"/>
      <sheetName val="97 Earnings"/>
      <sheetName val="Germany 99 Revenue"/>
      <sheetName val="Japan 99 Revenue"/>
      <sheetName val="99 Contingency Analysis"/>
      <sheetName val="Sing-Malay 94-96"/>
      <sheetName val="FY98 Goodwill"/>
      <sheetName val="Goodwill 98"/>
      <sheetName val="C_Trend"/>
      <sheetName val="J_Trend"/>
      <sheetName val="Warranty"/>
      <sheetName val="FY99 IC Carveout"/>
      <sheetName val="DTA Balances"/>
      <sheetName val="ICPE"/>
      <sheetName val="ICPE Rate"/>
      <sheetName val="Fixed Assets"/>
      <sheetName val="Tax Account At FY99"/>
      <sheetName val="TaxCO"/>
      <sheetName val="TaxMO"/>
      <sheetName val="TaxTotal"/>
      <sheetName val="DeferCO"/>
      <sheetName val="DeferMO"/>
      <sheetName val="DeferTotal"/>
      <sheetName val="Tax Holiday 98"/>
      <sheetName val="Tax Holiday 97"/>
      <sheetName val="Tax Holiday 96"/>
      <sheetName val="Untaxed Earnings"/>
      <sheetName val="Chart-Phoenix Eff"/>
      <sheetName val="Chart-CO Eff"/>
      <sheetName val="Chart-MO Eff"/>
      <sheetName val="Chart-Eff Tax Rate"/>
      <sheetName val="Chart-Struct Tax Rate"/>
      <sheetName val="1998 Earnings"/>
      <sheetName val="1997 Earnings"/>
      <sheetName val="1997 Earnings - Superceded"/>
      <sheetName val="1999 Earnings"/>
      <sheetName val="94-99 Earnings"/>
    </sheetNames>
    <sheetDataSet>
      <sheetData sheetId="10">
        <row r="8">
          <cell r="G8" t="str">
            <v/>
          </cell>
        </row>
        <row r="13">
          <cell r="B13" t="str">
            <v>Unallocated Worldwide Contingency </v>
          </cell>
          <cell r="E13">
            <v>39852</v>
          </cell>
          <cell r="G13">
            <v>-74805</v>
          </cell>
          <cell r="I13">
            <v>-145006</v>
          </cell>
          <cell r="M13">
            <v>187879</v>
          </cell>
          <cell r="O13">
            <v>7920</v>
          </cell>
        </row>
        <row r="17">
          <cell r="E17">
            <v>3772</v>
          </cell>
          <cell r="O17">
            <v>3772</v>
          </cell>
        </row>
        <row r="18">
          <cell r="E18">
            <v>16060</v>
          </cell>
          <cell r="O18">
            <v>16060</v>
          </cell>
        </row>
        <row r="19">
          <cell r="E19">
            <v>4645</v>
          </cell>
          <cell r="O19">
            <v>4645</v>
          </cell>
        </row>
        <row r="20">
          <cell r="E20">
            <v>15767</v>
          </cell>
          <cell r="O20">
            <v>15767</v>
          </cell>
        </row>
        <row r="21">
          <cell r="E21">
            <v>21903</v>
          </cell>
          <cell r="F21" t="str">
            <v> </v>
          </cell>
          <cell r="O21">
            <v>21903</v>
          </cell>
        </row>
        <row r="22">
          <cell r="E22">
            <v>15210</v>
          </cell>
          <cell r="O22">
            <v>15210</v>
          </cell>
        </row>
        <row r="23">
          <cell r="E23">
            <v>17306</v>
          </cell>
          <cell r="O23">
            <v>17306</v>
          </cell>
        </row>
        <row r="24">
          <cell r="E24">
            <v>13020</v>
          </cell>
          <cell r="O24">
            <v>13020</v>
          </cell>
        </row>
        <row r="25">
          <cell r="E25">
            <v>8505</v>
          </cell>
          <cell r="O25">
            <v>8505</v>
          </cell>
        </row>
        <row r="26">
          <cell r="E26">
            <v>10283</v>
          </cell>
          <cell r="O26">
            <v>10283</v>
          </cell>
        </row>
        <row r="27">
          <cell r="E27">
            <v>27253</v>
          </cell>
          <cell r="O27">
            <v>27253</v>
          </cell>
        </row>
        <row r="28">
          <cell r="E28">
            <v>20336</v>
          </cell>
          <cell r="O28">
            <v>20336</v>
          </cell>
        </row>
        <row r="29">
          <cell r="E29">
            <v>0</v>
          </cell>
          <cell r="G29">
            <v>22758</v>
          </cell>
          <cell r="O29">
            <v>22758</v>
          </cell>
        </row>
        <row r="32">
          <cell r="E32">
            <v>47744</v>
          </cell>
          <cell r="O32">
            <v>47744</v>
          </cell>
        </row>
        <row r="33">
          <cell r="E33">
            <v>24386</v>
          </cell>
          <cell r="O33">
            <v>24386</v>
          </cell>
        </row>
        <row r="34">
          <cell r="E34">
            <v>26487</v>
          </cell>
          <cell r="O34">
            <v>26487</v>
          </cell>
        </row>
        <row r="35">
          <cell r="E35">
            <v>31275</v>
          </cell>
          <cell r="O35">
            <v>31275</v>
          </cell>
        </row>
        <row r="36">
          <cell r="E36">
            <v>19472</v>
          </cell>
          <cell r="O36">
            <v>19472</v>
          </cell>
        </row>
        <row r="37">
          <cell r="E37">
            <v>10662</v>
          </cell>
          <cell r="I37">
            <v>14679</v>
          </cell>
          <cell r="O37">
            <v>25341</v>
          </cell>
        </row>
        <row r="38">
          <cell r="E38">
            <v>15907</v>
          </cell>
          <cell r="O38">
            <v>15907</v>
          </cell>
        </row>
        <row r="39">
          <cell r="E39">
            <v>0</v>
          </cell>
          <cell r="I39">
            <v>15274</v>
          </cell>
          <cell r="O39">
            <v>15274</v>
          </cell>
        </row>
        <row r="40">
          <cell r="E40">
            <v>0</v>
          </cell>
          <cell r="O40">
            <v>0</v>
          </cell>
        </row>
        <row r="41">
          <cell r="E41">
            <v>0</v>
          </cell>
          <cell r="G41">
            <v>45296</v>
          </cell>
          <cell r="O41">
            <v>45296</v>
          </cell>
        </row>
        <row r="44">
          <cell r="E44">
            <v>840</v>
          </cell>
          <cell r="O44">
            <v>840</v>
          </cell>
        </row>
        <row r="45">
          <cell r="E45">
            <v>680</v>
          </cell>
          <cell r="O45">
            <v>680</v>
          </cell>
        </row>
        <row r="46">
          <cell r="E46">
            <v>1020</v>
          </cell>
          <cell r="O46">
            <v>1020</v>
          </cell>
        </row>
        <row r="47">
          <cell r="E47">
            <v>1502</v>
          </cell>
          <cell r="O47">
            <v>1502</v>
          </cell>
        </row>
        <row r="48">
          <cell r="E48">
            <v>72791</v>
          </cell>
          <cell r="M48">
            <v>-13345</v>
          </cell>
          <cell r="O48">
            <v>59446</v>
          </cell>
        </row>
        <row r="49">
          <cell r="E49">
            <v>63631</v>
          </cell>
          <cell r="M49">
            <v>-19459</v>
          </cell>
          <cell r="O49">
            <v>44172</v>
          </cell>
        </row>
        <row r="50">
          <cell r="E50">
            <v>98425</v>
          </cell>
          <cell r="M50">
            <v>-25779</v>
          </cell>
          <cell r="O50">
            <v>72646</v>
          </cell>
        </row>
        <row r="51">
          <cell r="E51">
            <v>124138</v>
          </cell>
          <cell r="M51">
            <v>-36504</v>
          </cell>
          <cell r="O51">
            <v>87634</v>
          </cell>
        </row>
        <row r="52">
          <cell r="E52">
            <v>109178</v>
          </cell>
          <cell r="M52">
            <v>-34402</v>
          </cell>
          <cell r="O52">
            <v>74776</v>
          </cell>
        </row>
        <row r="53">
          <cell r="E53">
            <v>83913</v>
          </cell>
          <cell r="M53">
            <v>-38795</v>
          </cell>
          <cell r="O53">
            <v>45118</v>
          </cell>
        </row>
        <row r="54">
          <cell r="E54">
            <v>0</v>
          </cell>
          <cell r="G54">
            <v>45246</v>
          </cell>
          <cell r="O54">
            <v>45246</v>
          </cell>
        </row>
        <row r="55">
          <cell r="E55">
            <v>-104229</v>
          </cell>
          <cell r="K55">
            <v>-38699</v>
          </cell>
          <cell r="O55">
            <v>-142928</v>
          </cell>
        </row>
        <row r="58">
          <cell r="E58">
            <v>4573</v>
          </cell>
          <cell r="I58">
            <v>3507</v>
          </cell>
          <cell r="O58">
            <v>8080</v>
          </cell>
        </row>
        <row r="59">
          <cell r="E59">
            <v>0</v>
          </cell>
          <cell r="I59">
            <v>6272</v>
          </cell>
          <cell r="O59">
            <v>6272</v>
          </cell>
        </row>
        <row r="60">
          <cell r="E60">
            <v>0</v>
          </cell>
          <cell r="G60">
            <v>5667</v>
          </cell>
          <cell r="O60">
            <v>5667</v>
          </cell>
        </row>
        <row r="63">
          <cell r="E63">
            <v>2307.7</v>
          </cell>
          <cell r="O63">
            <v>2307.7</v>
          </cell>
        </row>
        <row r="64">
          <cell r="E64">
            <v>3265</v>
          </cell>
          <cell r="O64">
            <v>3265</v>
          </cell>
        </row>
        <row r="65">
          <cell r="E65">
            <v>0</v>
          </cell>
          <cell r="G65">
            <v>4112</v>
          </cell>
          <cell r="O65">
            <v>4112</v>
          </cell>
        </row>
        <row r="68">
          <cell r="E68">
            <v>1197.065</v>
          </cell>
          <cell r="O68">
            <v>1197.065</v>
          </cell>
        </row>
        <row r="69">
          <cell r="E69">
            <v>61</v>
          </cell>
          <cell r="O69">
            <v>61</v>
          </cell>
        </row>
        <row r="70">
          <cell r="E70">
            <v>0</v>
          </cell>
          <cell r="G70">
            <v>1697</v>
          </cell>
          <cell r="O70">
            <v>1697</v>
          </cell>
        </row>
        <row r="73">
          <cell r="E73">
            <v>1273.1</v>
          </cell>
          <cell r="O73">
            <v>1273.1</v>
          </cell>
        </row>
        <row r="74">
          <cell r="E74">
            <v>1656</v>
          </cell>
          <cell r="O74">
            <v>1656</v>
          </cell>
        </row>
        <row r="75">
          <cell r="E75">
            <v>0</v>
          </cell>
          <cell r="G75">
            <v>1558</v>
          </cell>
          <cell r="O75">
            <v>1558</v>
          </cell>
        </row>
        <row r="78">
          <cell r="E78">
            <v>40</v>
          </cell>
          <cell r="O78">
            <v>40</v>
          </cell>
        </row>
        <row r="79">
          <cell r="E79">
            <v>6</v>
          </cell>
          <cell r="O79">
            <v>6</v>
          </cell>
        </row>
        <row r="80">
          <cell r="E80">
            <v>0</v>
          </cell>
          <cell r="O80">
            <v>0</v>
          </cell>
        </row>
        <row r="81">
          <cell r="E81">
            <v>-12</v>
          </cell>
          <cell r="O81">
            <v>-12</v>
          </cell>
        </row>
        <row r="82">
          <cell r="E82">
            <v>250</v>
          </cell>
          <cell r="O82">
            <v>250</v>
          </cell>
        </row>
        <row r="83">
          <cell r="E83">
            <v>250</v>
          </cell>
          <cell r="O83">
            <v>250</v>
          </cell>
        </row>
        <row r="84">
          <cell r="E84">
            <v>250</v>
          </cell>
          <cell r="O84">
            <v>250</v>
          </cell>
        </row>
        <row r="85">
          <cell r="E85">
            <v>250</v>
          </cell>
          <cell r="O85">
            <v>250</v>
          </cell>
        </row>
        <row r="86">
          <cell r="E86">
            <v>250</v>
          </cell>
          <cell r="O86">
            <v>250</v>
          </cell>
        </row>
        <row r="87">
          <cell r="E87">
            <v>250</v>
          </cell>
          <cell r="O87">
            <v>250</v>
          </cell>
        </row>
        <row r="88">
          <cell r="E88">
            <v>0</v>
          </cell>
          <cell r="G88">
            <v>250</v>
          </cell>
          <cell r="O88">
            <v>250</v>
          </cell>
        </row>
        <row r="91">
          <cell r="E91">
            <v>6061</v>
          </cell>
          <cell r="O91">
            <v>6061</v>
          </cell>
        </row>
        <row r="92">
          <cell r="E92">
            <v>458</v>
          </cell>
          <cell r="O92">
            <v>458</v>
          </cell>
        </row>
        <row r="93">
          <cell r="E93">
            <v>-4472</v>
          </cell>
          <cell r="O93">
            <v>-4472</v>
          </cell>
        </row>
        <row r="94">
          <cell r="E94">
            <v>-3726</v>
          </cell>
          <cell r="O94">
            <v>-3726</v>
          </cell>
        </row>
        <row r="95">
          <cell r="E95">
            <v>1646</v>
          </cell>
          <cell r="O95">
            <v>1646</v>
          </cell>
        </row>
        <row r="96">
          <cell r="E96">
            <v>-10453</v>
          </cell>
          <cell r="O96">
            <v>-10453</v>
          </cell>
        </row>
        <row r="97">
          <cell r="E97">
            <v>511</v>
          </cell>
          <cell r="O97">
            <v>511</v>
          </cell>
        </row>
        <row r="98">
          <cell r="E98">
            <v>1590</v>
          </cell>
          <cell r="O98">
            <v>1590</v>
          </cell>
        </row>
        <row r="99">
          <cell r="E99">
            <v>113</v>
          </cell>
          <cell r="O99">
            <v>113</v>
          </cell>
        </row>
        <row r="100">
          <cell r="E100">
            <v>0</v>
          </cell>
          <cell r="O100">
            <v>0</v>
          </cell>
        </row>
        <row r="101">
          <cell r="E101">
            <v>2480</v>
          </cell>
          <cell r="O101">
            <v>2480</v>
          </cell>
        </row>
        <row r="102">
          <cell r="E102">
            <v>2550</v>
          </cell>
          <cell r="O102">
            <v>2550</v>
          </cell>
        </row>
        <row r="103">
          <cell r="E103">
            <v>0</v>
          </cell>
          <cell r="G103">
            <v>2500</v>
          </cell>
          <cell r="O103">
            <v>2500</v>
          </cell>
        </row>
        <row r="105">
          <cell r="E105">
            <v>9290</v>
          </cell>
          <cell r="O105">
            <v>9290</v>
          </cell>
        </row>
        <row r="107">
          <cell r="E107">
            <v>7277</v>
          </cell>
          <cell r="O107">
            <v>7277</v>
          </cell>
        </row>
        <row r="110">
          <cell r="E110">
            <v>20000</v>
          </cell>
          <cell r="O110">
            <v>20000</v>
          </cell>
        </row>
        <row r="111">
          <cell r="E111">
            <v>20000</v>
          </cell>
          <cell r="O111">
            <v>20000</v>
          </cell>
        </row>
        <row r="112">
          <cell r="E112">
            <v>10000</v>
          </cell>
          <cell r="O112">
            <v>10000</v>
          </cell>
        </row>
        <row r="113">
          <cell r="E113">
            <v>3808</v>
          </cell>
          <cell r="O113">
            <v>3808</v>
          </cell>
        </row>
        <row r="114">
          <cell r="E114">
            <v>3680</v>
          </cell>
          <cell r="O114">
            <v>3680</v>
          </cell>
        </row>
        <row r="115">
          <cell r="E115">
            <v>5000</v>
          </cell>
          <cell r="O115">
            <v>5000</v>
          </cell>
        </row>
        <row r="116">
          <cell r="E116">
            <v>5000</v>
          </cell>
          <cell r="O116">
            <v>5000</v>
          </cell>
        </row>
        <row r="117">
          <cell r="E117">
            <v>5000</v>
          </cell>
          <cell r="O117">
            <v>5000</v>
          </cell>
        </row>
        <row r="118">
          <cell r="G118">
            <v>5000</v>
          </cell>
          <cell r="O118">
            <v>5000</v>
          </cell>
        </row>
        <row r="119">
          <cell r="E119">
            <v>8699</v>
          </cell>
          <cell r="O119">
            <v>8699</v>
          </cell>
        </row>
        <row r="120">
          <cell r="E120">
            <v>49973.7</v>
          </cell>
          <cell r="O120">
            <v>49973.7</v>
          </cell>
        </row>
        <row r="121">
          <cell r="E121">
            <v>23223</v>
          </cell>
          <cell r="O121">
            <v>23223</v>
          </cell>
        </row>
        <row r="123">
          <cell r="E123">
            <v>600</v>
          </cell>
          <cell r="O123">
            <v>600</v>
          </cell>
        </row>
        <row r="126">
          <cell r="E126">
            <v>5336</v>
          </cell>
          <cell r="O126">
            <v>5336</v>
          </cell>
        </row>
        <row r="127">
          <cell r="E127">
            <v>5235</v>
          </cell>
          <cell r="O127">
            <v>5235</v>
          </cell>
        </row>
        <row r="128">
          <cell r="E128">
            <v>5235</v>
          </cell>
          <cell r="O128">
            <v>5235</v>
          </cell>
        </row>
        <row r="129">
          <cell r="E129">
            <v>5235</v>
          </cell>
          <cell r="O129">
            <v>5235</v>
          </cell>
        </row>
        <row r="130">
          <cell r="E130">
            <v>0</v>
          </cell>
          <cell r="G130">
            <v>5235</v>
          </cell>
          <cell r="O130">
            <v>5235</v>
          </cell>
        </row>
        <row r="133">
          <cell r="E133">
            <v>11008</v>
          </cell>
          <cell r="O133">
            <v>11008</v>
          </cell>
        </row>
        <row r="136">
          <cell r="E136">
            <v>7666</v>
          </cell>
          <cell r="O136">
            <v>7666</v>
          </cell>
        </row>
        <row r="138">
          <cell r="E138">
            <v>3000</v>
          </cell>
          <cell r="O138">
            <v>3000</v>
          </cell>
        </row>
        <row r="140">
          <cell r="E140">
            <v>23370</v>
          </cell>
          <cell r="G140">
            <v>2000</v>
          </cell>
          <cell r="O140">
            <v>25370</v>
          </cell>
        </row>
        <row r="142">
          <cell r="E142">
            <v>10035</v>
          </cell>
          <cell r="O142">
            <v>10035</v>
          </cell>
        </row>
        <row r="144">
          <cell r="E144">
            <v>0</v>
          </cell>
          <cell r="I144">
            <v>60165</v>
          </cell>
          <cell r="O144">
            <v>60165</v>
          </cell>
        </row>
        <row r="147">
          <cell r="E147">
            <v>0</v>
          </cell>
          <cell r="I147">
            <v>37796</v>
          </cell>
          <cell r="O147">
            <v>37796</v>
          </cell>
        </row>
        <row r="151">
          <cell r="E151">
            <v>38839</v>
          </cell>
          <cell r="G151">
            <v>2642</v>
          </cell>
          <cell r="O151">
            <v>41481</v>
          </cell>
        </row>
        <row r="154">
          <cell r="E154">
            <v>286242</v>
          </cell>
          <cell r="G154">
            <v>57455</v>
          </cell>
          <cell r="I154">
            <v>7313</v>
          </cell>
          <cell r="M154">
            <v>-19595</v>
          </cell>
          <cell r="O154">
            <v>331415</v>
          </cell>
        </row>
        <row r="156">
          <cell r="E156" t="str">
            <v>-------</v>
          </cell>
          <cell r="G156" t="str">
            <v>-------</v>
          </cell>
          <cell r="H156" t="str">
            <v>-------</v>
          </cell>
          <cell r="I156" t="str">
            <v>-------</v>
          </cell>
          <cell r="K156" t="str">
            <v>-------</v>
          </cell>
          <cell r="L156" t="str">
            <v>-------</v>
          </cell>
          <cell r="M156" t="str">
            <v>-------</v>
          </cell>
          <cell r="O156" t="str">
            <v>-------</v>
          </cell>
        </row>
        <row r="157">
          <cell r="E157">
            <v>1427110.565</v>
          </cell>
          <cell r="G157">
            <v>126611</v>
          </cell>
          <cell r="H157">
            <v>0</v>
          </cell>
          <cell r="I157">
            <v>0</v>
          </cell>
          <cell r="K157">
            <v>-38699</v>
          </cell>
          <cell r="L157">
            <v>0</v>
          </cell>
          <cell r="M157">
            <v>0</v>
          </cell>
          <cell r="O157">
            <v>1515022.565</v>
          </cell>
        </row>
        <row r="158">
          <cell r="E158" t="str">
            <v>-------</v>
          </cell>
          <cell r="G158" t="str">
            <v>-------</v>
          </cell>
          <cell r="H158" t="str">
            <v>-------</v>
          </cell>
          <cell r="I158" t="str">
            <v>-------</v>
          </cell>
          <cell r="K158" t="str">
            <v>-------</v>
          </cell>
          <cell r="L158" t="str">
            <v>-------</v>
          </cell>
          <cell r="M158" t="str">
            <v>-------</v>
          </cell>
          <cell r="O158" t="str">
            <v>-------</v>
          </cell>
        </row>
        <row r="160">
          <cell r="E160">
            <v>88689</v>
          </cell>
          <cell r="G160">
            <v>13069</v>
          </cell>
          <cell r="O160">
            <v>101758</v>
          </cell>
        </row>
        <row r="163">
          <cell r="E163">
            <v>97500</v>
          </cell>
          <cell r="O163">
            <v>97500</v>
          </cell>
        </row>
        <row r="164">
          <cell r="E164" t="str">
            <v>-------</v>
          </cell>
          <cell r="G164" t="str">
            <v>-------</v>
          </cell>
          <cell r="H164" t="str">
            <v>-------</v>
          </cell>
          <cell r="I164" t="str">
            <v>-------</v>
          </cell>
          <cell r="K164" t="str">
            <v>-------</v>
          </cell>
          <cell r="L164" t="str">
            <v>-------</v>
          </cell>
          <cell r="M164" t="str">
            <v>-------</v>
          </cell>
          <cell r="O164" t="str">
            <v>-------</v>
          </cell>
        </row>
        <row r="166">
          <cell r="E166">
            <v>1613299.565</v>
          </cell>
          <cell r="G166">
            <v>139680</v>
          </cell>
          <cell r="H166">
            <v>0</v>
          </cell>
          <cell r="I166">
            <v>0</v>
          </cell>
          <cell r="K166">
            <v>-38699</v>
          </cell>
          <cell r="L166">
            <v>0</v>
          </cell>
          <cell r="M166">
            <v>0</v>
          </cell>
          <cell r="O166">
            <v>1714280.565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Q3FY99"/>
      <sheetName val="Summary Q399 BS"/>
      <sheetName val="APB23"/>
      <sheetName val="Q399_APB23"/>
      <sheetName val="FY98 Pretax Earnings"/>
      <sheetName val="FY97 Pretax Earnings"/>
      <sheetName val="P&amp;L (EN-32)"/>
      <sheetName val="EN32 7-31 Update"/>
      <sheetName val="EN28 7-31 Update"/>
      <sheetName val="Untaxed Earnings 10-31-99"/>
      <sheetName val="Untaxed Earnings"/>
      <sheetName val="Low Tax"/>
      <sheetName val="EN28-10-31-99"/>
      <sheetName val="EN68-10-31-99"/>
      <sheetName val="ENAX-10-31-99"/>
      <sheetName val="99 Earnings"/>
      <sheetName val="98 Earnings"/>
      <sheetName val="97 Earnings"/>
      <sheetName val="Germany 99 Revenue"/>
      <sheetName val="Japan 99 Revenue"/>
      <sheetName val="99 Contingency Analysis"/>
      <sheetName val="Sing-Malay 94-96"/>
      <sheetName val="FY98 Goodwill"/>
      <sheetName val="Goodwill 98"/>
      <sheetName val="C_Trend"/>
      <sheetName val="J_Trend"/>
      <sheetName val="Warranty"/>
      <sheetName val="FY99 IC Carveout"/>
      <sheetName val="DTA Balances"/>
      <sheetName val="ICPE"/>
      <sheetName val="ICPE Rate"/>
      <sheetName val="Fixed Assets"/>
      <sheetName val="Tax Account At FY99"/>
      <sheetName val="TaxCO"/>
      <sheetName val="TaxMO"/>
      <sheetName val="TaxTotal"/>
      <sheetName val="DeferCO"/>
      <sheetName val="DeferMO"/>
      <sheetName val="DeferTotal"/>
      <sheetName val="Tax Holiday 98"/>
      <sheetName val="Tax Holiday 97"/>
      <sheetName val="Tax Holiday 96"/>
      <sheetName val="Chart-Phoenix Eff"/>
      <sheetName val="Chart-CO Eff"/>
      <sheetName val="Chart-MO Eff"/>
      <sheetName val="Chart-Eff Tax Rate"/>
      <sheetName val="Chart-Struct Tax Rate"/>
      <sheetName val="1998 Earnings"/>
      <sheetName val="1997 Earnings"/>
      <sheetName val="1997 Earnings - Superceded"/>
      <sheetName val="1999 Earnings"/>
      <sheetName val="94-99 Earnings"/>
    </sheetNames>
    <sheetDataSet>
      <sheetData sheetId="3">
        <row r="1">
          <cell r="A1" t="str">
            <v>CONSOLIDATION ADJUSTMENT</v>
          </cell>
        </row>
        <row r="3">
          <cell r="A3" t="str">
            <v>Accounting Month:</v>
          </cell>
          <cell r="B3" t="str">
            <v>JULY 1999</v>
          </cell>
          <cell r="C3" t="str">
            <v>Journal Entry Number</v>
          </cell>
          <cell r="F3" t="str">
            <v>      Back Up Attached:</v>
          </cell>
        </row>
        <row r="5">
          <cell r="A5" t="str">
            <v>US</v>
          </cell>
          <cell r="C5" t="str">
            <v>STANDARD</v>
          </cell>
          <cell r="F5" t="str">
            <v>Permanent:</v>
          </cell>
        </row>
        <row r="7">
          <cell r="A7" t="str">
            <v>WW</v>
          </cell>
          <cell r="B7" t="str">
            <v>X</v>
          </cell>
          <cell r="C7" t="str">
            <v>NON-STANDARD</v>
          </cell>
          <cell r="E7" t="str">
            <v>X</v>
          </cell>
          <cell r="F7" t="str">
            <v>Reversing:</v>
          </cell>
          <cell r="K7" t="str">
            <v>X</v>
          </cell>
        </row>
        <row r="9">
          <cell r="B9" t="str">
            <v>            Management Consolidation Impact?</v>
          </cell>
        </row>
        <row r="11">
          <cell r="C11" t="str">
            <v>L1 or L2</v>
          </cell>
          <cell r="E11" t="str">
            <v>Debit</v>
          </cell>
          <cell r="F11" t="str">
            <v>Credit</v>
          </cell>
          <cell r="G11" t="str">
            <v>Line # (L1)</v>
          </cell>
          <cell r="H11" t="str">
            <v>Line # (L2)</v>
          </cell>
          <cell r="J11" t="str">
            <v>$ Amt</v>
          </cell>
          <cell r="K11" t="str">
            <v>Incomplete</v>
          </cell>
        </row>
        <row r="12">
          <cell r="C12" t="str">
            <v>Sch</v>
          </cell>
          <cell r="D12" t="str">
            <v>Line</v>
          </cell>
          <cell r="E12" t="str">
            <v>Whole US $</v>
          </cell>
          <cell r="F12" t="str">
            <v>Whole US $</v>
          </cell>
          <cell r="G12" t="str">
            <v>error?</v>
          </cell>
          <cell r="H12" t="str">
            <v>error?</v>
          </cell>
          <cell r="I12" t="str">
            <v>Dupl?</v>
          </cell>
          <cell r="J12" t="str">
            <v>error?</v>
          </cell>
          <cell r="K12" t="str">
            <v> or Error</v>
          </cell>
        </row>
        <row r="13">
          <cell r="A13" t="str">
            <v>Income tax deferred, LE</v>
          </cell>
          <cell r="C13" t="str">
            <v>L2</v>
          </cell>
          <cell r="D13">
            <v>36</v>
          </cell>
          <cell r="E13">
            <v>37063000</v>
          </cell>
          <cell r="G13" t="b">
            <v>0</v>
          </cell>
          <cell r="H13" t="b">
            <v>0</v>
          </cell>
          <cell r="I13">
            <v>0</v>
          </cell>
          <cell r="K13" t="str">
            <v/>
          </cell>
        </row>
        <row r="14">
          <cell r="A14" t="str">
            <v>Def Inc Taxes on Noncurr Assets &amp; Liab</v>
          </cell>
          <cell r="C14" t="str">
            <v>L1</v>
          </cell>
          <cell r="D14">
            <v>38</v>
          </cell>
          <cell r="F14">
            <v>37063000</v>
          </cell>
          <cell r="G14" t="b">
            <v>0</v>
          </cell>
          <cell r="H14" t="b">
            <v>0</v>
          </cell>
          <cell r="I14">
            <v>0</v>
          </cell>
          <cell r="K14" t="str">
            <v/>
          </cell>
        </row>
        <row r="15">
          <cell r="A15" t="str">
            <v/>
          </cell>
          <cell r="G15" t="b">
            <v>0</v>
          </cell>
          <cell r="H15" t="b">
            <v>0</v>
          </cell>
          <cell r="I15">
            <v>0</v>
          </cell>
          <cell r="K15" t="str">
            <v/>
          </cell>
        </row>
        <row r="16">
          <cell r="A16" t="str">
            <v/>
          </cell>
          <cell r="G16" t="b">
            <v>0</v>
          </cell>
          <cell r="H16" t="b">
            <v>0</v>
          </cell>
          <cell r="I16">
            <v>0</v>
          </cell>
          <cell r="K16" t="str">
            <v/>
          </cell>
        </row>
        <row r="17">
          <cell r="A17" t="str">
            <v/>
          </cell>
          <cell r="G17" t="b">
            <v>0</v>
          </cell>
          <cell r="H17" t="b">
            <v>0</v>
          </cell>
          <cell r="I17">
            <v>0</v>
          </cell>
          <cell r="K17" t="str">
            <v/>
          </cell>
        </row>
        <row r="18">
          <cell r="A18" t="str">
            <v/>
          </cell>
          <cell r="G18" t="b">
            <v>0</v>
          </cell>
          <cell r="H18" t="b">
            <v>0</v>
          </cell>
          <cell r="I18">
            <v>0</v>
          </cell>
          <cell r="K18" t="str">
            <v/>
          </cell>
        </row>
        <row r="19">
          <cell r="A19" t="str">
            <v/>
          </cell>
          <cell r="G19" t="b">
            <v>0</v>
          </cell>
          <cell r="H19" t="b">
            <v>0</v>
          </cell>
          <cell r="I19">
            <v>0</v>
          </cell>
          <cell r="K19" t="str">
            <v/>
          </cell>
        </row>
        <row r="20">
          <cell r="A20" t="str">
            <v/>
          </cell>
          <cell r="G20" t="b">
            <v>0</v>
          </cell>
          <cell r="H20" t="b">
            <v>0</v>
          </cell>
          <cell r="I20">
            <v>0</v>
          </cell>
          <cell r="K20" t="str">
            <v/>
          </cell>
        </row>
        <row r="21">
          <cell r="A21" t="str">
            <v/>
          </cell>
          <cell r="G21" t="b">
            <v>0</v>
          </cell>
          <cell r="H21" t="b">
            <v>0</v>
          </cell>
          <cell r="I21">
            <v>0</v>
          </cell>
          <cell r="K21" t="str">
            <v/>
          </cell>
        </row>
        <row r="22">
          <cell r="A22" t="str">
            <v/>
          </cell>
          <cell r="G22" t="b">
            <v>0</v>
          </cell>
          <cell r="H22" t="b">
            <v>0</v>
          </cell>
          <cell r="I22">
            <v>0</v>
          </cell>
          <cell r="K22" t="str">
            <v/>
          </cell>
        </row>
        <row r="23">
          <cell r="A23" t="str">
            <v/>
          </cell>
          <cell r="G23" t="b">
            <v>0</v>
          </cell>
          <cell r="H23" t="b">
            <v>0</v>
          </cell>
          <cell r="I23">
            <v>0</v>
          </cell>
          <cell r="K23" t="str">
            <v/>
          </cell>
        </row>
        <row r="24">
          <cell r="A24" t="str">
            <v/>
          </cell>
          <cell r="G24" t="b">
            <v>0</v>
          </cell>
          <cell r="H24" t="b">
            <v>0</v>
          </cell>
          <cell r="I24">
            <v>0</v>
          </cell>
          <cell r="K24" t="str">
            <v/>
          </cell>
        </row>
        <row r="25">
          <cell r="A25" t="str">
            <v/>
          </cell>
          <cell r="G25" t="b">
            <v>0</v>
          </cell>
          <cell r="H25" t="b">
            <v>0</v>
          </cell>
          <cell r="I25">
            <v>0</v>
          </cell>
          <cell r="K25" t="str">
            <v/>
          </cell>
        </row>
        <row r="26">
          <cell r="A26" t="str">
            <v/>
          </cell>
          <cell r="G26" t="b">
            <v>0</v>
          </cell>
          <cell r="H26" t="b">
            <v>0</v>
          </cell>
          <cell r="I26">
            <v>0</v>
          </cell>
          <cell r="K26" t="str">
            <v/>
          </cell>
        </row>
        <row r="28">
          <cell r="C28" t="str">
            <v>Totals</v>
          </cell>
          <cell r="E28">
            <v>37063000</v>
          </cell>
          <cell r="F28">
            <v>37063000</v>
          </cell>
          <cell r="J28">
            <v>0</v>
          </cell>
          <cell r="K28" t="str">
            <v/>
          </cell>
        </row>
        <row r="30">
          <cell r="A30" t="str">
            <v>Std. Desc. # - </v>
          </cell>
        </row>
        <row r="31">
          <cell r="B31" t="e">
            <v>#N/A</v>
          </cell>
        </row>
        <row r="32">
          <cell r="A32" t="str">
            <v>Q399 FORECAST:  ADJUST DEFERRED TAX FOR APB23 ACCRUAL</v>
          </cell>
        </row>
        <row r="34">
          <cell r="A34" t="str">
            <v>Prepared By:</v>
          </cell>
          <cell r="B34" t="str">
            <v>JHO</v>
          </cell>
          <cell r="F34" t="str">
            <v>Reviewed By:</v>
          </cell>
          <cell r="K34" t="str">
            <v>F.KOHLER</v>
          </cell>
        </row>
        <row r="36">
          <cell r="A36" t="str">
            <v>Date:</v>
          </cell>
          <cell r="B36">
            <v>36495</v>
          </cell>
          <cell r="F36" t="str">
            <v>Date:</v>
          </cell>
          <cell r="K36">
            <v>36495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8"/>
  <sheetViews>
    <sheetView workbookViewId="0" topLeftCell="A1">
      <selection activeCell="A1" sqref="A1:G1"/>
    </sheetView>
  </sheetViews>
  <sheetFormatPr defaultColWidth="9.140625" defaultRowHeight="12.75"/>
  <cols>
    <col min="1" max="1" width="2.7109375" style="1" customWidth="1"/>
    <col min="2" max="2" width="21.7109375" style="1" customWidth="1"/>
    <col min="3" max="3" width="13.7109375" style="1" customWidth="1"/>
    <col min="4" max="5" width="11.57421875" style="1" customWidth="1"/>
    <col min="6" max="6" width="11.7109375" style="1" customWidth="1"/>
    <col min="7" max="7" width="12.140625" style="1" customWidth="1"/>
    <col min="8" max="8" width="3.57421875" style="1" customWidth="1"/>
    <col min="9" max="16384" width="9.140625" style="1" customWidth="1"/>
  </cols>
  <sheetData>
    <row r="1" spans="1:7" ht="12.75">
      <c r="A1" s="22" t="s">
        <v>7</v>
      </c>
      <c r="B1" s="22"/>
      <c r="C1" s="22"/>
      <c r="D1" s="22"/>
      <c r="E1" s="22"/>
      <c r="F1" s="22"/>
      <c r="G1" s="22"/>
    </row>
    <row r="2" spans="1:11" ht="12.75">
      <c r="A2" s="22" t="s">
        <v>15</v>
      </c>
      <c r="B2" s="22"/>
      <c r="C2" s="22"/>
      <c r="D2" s="22"/>
      <c r="E2" s="22"/>
      <c r="F2" s="22"/>
      <c r="G2" s="22"/>
      <c r="H2" s="2"/>
      <c r="I2" s="2"/>
      <c r="J2" s="2"/>
      <c r="K2" s="2"/>
    </row>
    <row r="3" spans="1:11" ht="12.75">
      <c r="A3" s="22"/>
      <c r="B3" s="22"/>
      <c r="C3" s="22"/>
      <c r="D3" s="22"/>
      <c r="E3" s="22"/>
      <c r="F3" s="22"/>
      <c r="G3" s="22"/>
      <c r="H3" s="2"/>
      <c r="I3" s="2"/>
      <c r="J3" s="2"/>
      <c r="K3" s="2"/>
    </row>
    <row r="4" spans="1:11" ht="12.75">
      <c r="A4" s="23" t="s">
        <v>0</v>
      </c>
      <c r="B4" s="23"/>
      <c r="C4" s="23"/>
      <c r="D4" s="23"/>
      <c r="E4" s="23"/>
      <c r="F4" s="23"/>
      <c r="G4" s="23"/>
      <c r="H4" s="2"/>
      <c r="I4" s="2"/>
      <c r="J4" s="2"/>
      <c r="K4" s="2"/>
    </row>
    <row r="5" spans="1:11" ht="12.75">
      <c r="A5" s="3" t="s">
        <v>8</v>
      </c>
      <c r="C5" s="2"/>
      <c r="D5" s="2"/>
      <c r="E5" s="2"/>
      <c r="F5" s="2"/>
      <c r="G5" s="2"/>
      <c r="H5" s="2"/>
      <c r="I5" s="2"/>
      <c r="J5" s="2"/>
      <c r="K5" s="2"/>
    </row>
    <row r="6" spans="1:11" ht="13.5" thickBot="1">
      <c r="A6" s="3"/>
      <c r="C6" s="2"/>
      <c r="D6" s="2"/>
      <c r="E6" s="2"/>
      <c r="F6" s="2"/>
      <c r="G6" s="2"/>
      <c r="H6" s="2"/>
      <c r="I6" s="2"/>
      <c r="J6" s="2"/>
      <c r="K6" s="2"/>
    </row>
    <row r="7" spans="1:11" ht="13.5" thickBot="1">
      <c r="A7" s="3"/>
      <c r="C7" s="24" t="s">
        <v>17</v>
      </c>
      <c r="D7" s="25"/>
      <c r="E7" s="25"/>
      <c r="F7" s="25"/>
      <c r="G7" s="26"/>
      <c r="H7" s="2"/>
      <c r="I7" s="2"/>
      <c r="J7" s="2"/>
      <c r="K7" s="2"/>
    </row>
    <row r="8" spans="1:11" ht="12.75">
      <c r="A8" s="3"/>
      <c r="B8" s="7"/>
      <c r="C8" s="9" t="s">
        <v>1</v>
      </c>
      <c r="D8" s="9" t="s">
        <v>2</v>
      </c>
      <c r="E8" s="9" t="s">
        <v>3</v>
      </c>
      <c r="F8" s="9" t="s">
        <v>4</v>
      </c>
      <c r="G8" s="9" t="s">
        <v>9</v>
      </c>
      <c r="H8" s="2"/>
      <c r="I8" s="2"/>
      <c r="J8" s="2"/>
      <c r="K8" s="2"/>
    </row>
    <row r="9" spans="1:11" ht="12.75">
      <c r="A9" s="3"/>
      <c r="B9" s="7"/>
      <c r="C9" s="5"/>
      <c r="D9" s="5"/>
      <c r="E9" s="5"/>
      <c r="F9" s="5"/>
      <c r="G9" s="5"/>
      <c r="H9" s="2"/>
      <c r="I9" s="2"/>
      <c r="J9" s="2"/>
      <c r="K9" s="2"/>
    </row>
    <row r="10" spans="1:11" ht="12.75">
      <c r="A10" s="3"/>
      <c r="B10" s="7" t="s">
        <v>5</v>
      </c>
      <c r="C10" s="10">
        <v>558</v>
      </c>
      <c r="D10" s="10">
        <v>596</v>
      </c>
      <c r="E10" s="10">
        <v>594</v>
      </c>
      <c r="F10" s="10">
        <v>616.9825344778028</v>
      </c>
      <c r="G10" s="10">
        <f>SUM(C10:F10)</f>
        <v>2364.982534477803</v>
      </c>
      <c r="H10" s="2"/>
      <c r="I10" s="2"/>
      <c r="J10" s="2"/>
      <c r="K10" s="2"/>
    </row>
    <row r="11" spans="1:11" ht="12.75">
      <c r="A11" s="3"/>
      <c r="B11" s="7"/>
      <c r="C11" s="11"/>
      <c r="D11" s="11"/>
      <c r="E11" s="11"/>
      <c r="F11" s="11"/>
      <c r="G11" s="10"/>
      <c r="H11" s="2"/>
      <c r="I11" s="2"/>
      <c r="J11" s="2"/>
      <c r="K11" s="2"/>
    </row>
    <row r="12" spans="1:11" ht="12.75">
      <c r="A12" s="3"/>
      <c r="B12" s="7" t="s">
        <v>10</v>
      </c>
      <c r="C12" s="10">
        <v>557</v>
      </c>
      <c r="D12" s="10">
        <v>556</v>
      </c>
      <c r="E12" s="10">
        <v>566</v>
      </c>
      <c r="F12" s="10">
        <v>616.1768875800001</v>
      </c>
      <c r="G12" s="10">
        <f>SUM(C12:F12)</f>
        <v>2295.17688758</v>
      </c>
      <c r="H12" s="2"/>
      <c r="I12" s="2"/>
      <c r="J12" s="2"/>
      <c r="K12" s="2"/>
    </row>
    <row r="13" spans="1:11" ht="12.75">
      <c r="A13" s="3"/>
      <c r="B13" s="7"/>
      <c r="C13" s="11"/>
      <c r="D13" s="11"/>
      <c r="E13" s="11"/>
      <c r="F13" s="11"/>
      <c r="G13" s="10"/>
      <c r="H13" s="2"/>
      <c r="I13" s="2"/>
      <c r="J13" s="2"/>
      <c r="K13" s="2"/>
    </row>
    <row r="14" spans="1:11" ht="12.75">
      <c r="A14" s="3"/>
      <c r="B14" s="7" t="s">
        <v>13</v>
      </c>
      <c r="C14" s="10">
        <v>90</v>
      </c>
      <c r="D14" s="10">
        <v>85</v>
      </c>
      <c r="E14" s="10">
        <v>101</v>
      </c>
      <c r="F14" s="10">
        <v>129.89003661000007</v>
      </c>
      <c r="G14" s="10">
        <f>SUM(C14:F14)</f>
        <v>405.89003661000004</v>
      </c>
      <c r="H14" s="2"/>
      <c r="I14" s="2"/>
      <c r="J14" s="2"/>
      <c r="K14" s="2"/>
    </row>
    <row r="15" spans="1:11" ht="12.75">
      <c r="A15" s="3"/>
      <c r="B15" s="7"/>
      <c r="C15" s="10"/>
      <c r="D15" s="10"/>
      <c r="E15" s="10"/>
      <c r="F15" s="10"/>
      <c r="G15" s="10"/>
      <c r="H15" s="2"/>
      <c r="I15" s="2"/>
      <c r="J15" s="2"/>
      <c r="K15" s="2"/>
    </row>
    <row r="16" spans="1:11" ht="13.5" thickBot="1">
      <c r="A16" s="3"/>
      <c r="B16" s="7"/>
      <c r="C16" s="10"/>
      <c r="D16" s="10"/>
      <c r="E16" s="10"/>
      <c r="F16" s="10"/>
      <c r="G16" s="10"/>
      <c r="H16" s="2"/>
      <c r="I16" s="2"/>
      <c r="J16" s="2"/>
      <c r="K16" s="2"/>
    </row>
    <row r="17" spans="1:14" ht="13.5" thickBot="1">
      <c r="A17" s="3"/>
      <c r="C17" s="24" t="s">
        <v>16</v>
      </c>
      <c r="D17" s="25"/>
      <c r="E17" s="25"/>
      <c r="F17" s="25"/>
      <c r="G17" s="26"/>
      <c r="H17" s="2"/>
      <c r="I17" s="19"/>
      <c r="J17" s="19"/>
      <c r="K17" s="19"/>
      <c r="L17" s="19"/>
      <c r="M17" s="20"/>
      <c r="N17" s="20"/>
    </row>
    <row r="18" spans="1:11" ht="12.75">
      <c r="A18" s="3"/>
      <c r="B18" s="7"/>
      <c r="C18" s="9" t="s">
        <v>1</v>
      </c>
      <c r="D18" s="9" t="s">
        <v>2</v>
      </c>
      <c r="E18" s="9" t="s">
        <v>3</v>
      </c>
      <c r="F18" s="9" t="s">
        <v>4</v>
      </c>
      <c r="G18" s="9" t="s">
        <v>9</v>
      </c>
      <c r="H18" s="2"/>
      <c r="I18" s="2"/>
      <c r="J18" s="2"/>
      <c r="K18" s="2"/>
    </row>
    <row r="19" spans="1:11" ht="12.75">
      <c r="A19" s="3"/>
      <c r="B19" s="7"/>
      <c r="C19" s="5"/>
      <c r="D19" s="5"/>
      <c r="E19" s="5"/>
      <c r="F19" s="5"/>
      <c r="G19" s="5"/>
      <c r="H19" s="2"/>
      <c r="I19" s="2"/>
      <c r="J19" s="2"/>
      <c r="K19" s="2"/>
    </row>
    <row r="20" spans="1:11" ht="12.75">
      <c r="A20" s="3"/>
      <c r="B20" s="7" t="s">
        <v>5</v>
      </c>
      <c r="C20" s="10">
        <v>466</v>
      </c>
      <c r="D20" s="10">
        <v>491</v>
      </c>
      <c r="E20" s="10">
        <v>498</v>
      </c>
      <c r="F20" s="10">
        <v>571</v>
      </c>
      <c r="G20" s="10">
        <f>SUM(C20:F20)</f>
        <v>2026</v>
      </c>
      <c r="H20" s="2"/>
      <c r="I20" s="2"/>
      <c r="J20" s="2"/>
      <c r="K20" s="2"/>
    </row>
    <row r="21" spans="1:11" ht="12.75">
      <c r="A21" s="3"/>
      <c r="B21" s="7"/>
      <c r="C21" s="11"/>
      <c r="D21" s="11"/>
      <c r="E21" s="11"/>
      <c r="F21" s="11"/>
      <c r="G21" s="10"/>
      <c r="H21" s="2"/>
      <c r="I21" s="2"/>
      <c r="J21" s="2"/>
      <c r="K21" s="2"/>
    </row>
    <row r="22" spans="1:11" ht="12.75">
      <c r="A22" s="3"/>
      <c r="B22" s="7" t="s">
        <v>10</v>
      </c>
      <c r="C22" s="10">
        <v>484</v>
      </c>
      <c r="D22" s="10">
        <v>463</v>
      </c>
      <c r="E22" s="10">
        <v>500</v>
      </c>
      <c r="F22" s="10">
        <v>558</v>
      </c>
      <c r="G22" s="10">
        <f>SUM(C22:F22)</f>
        <v>2005</v>
      </c>
      <c r="H22" s="2"/>
      <c r="I22" s="2"/>
      <c r="J22" s="2"/>
      <c r="K22" s="2"/>
    </row>
    <row r="23" spans="1:11" ht="12.75">
      <c r="A23" s="3"/>
      <c r="B23" s="7"/>
      <c r="C23" s="11"/>
      <c r="D23" s="11"/>
      <c r="E23" s="11"/>
      <c r="F23" s="11"/>
      <c r="G23" s="10"/>
      <c r="H23" s="2"/>
      <c r="I23" s="2"/>
      <c r="J23" s="2"/>
      <c r="K23" s="2"/>
    </row>
    <row r="24" spans="1:11" ht="12.75">
      <c r="A24" s="3"/>
      <c r="B24" s="7" t="s">
        <v>13</v>
      </c>
      <c r="C24" s="10">
        <v>79</v>
      </c>
      <c r="D24" s="10">
        <v>62</v>
      </c>
      <c r="E24" s="10">
        <v>82</v>
      </c>
      <c r="F24" s="10">
        <v>106</v>
      </c>
      <c r="G24" s="10">
        <f>SUM(C24:F24)</f>
        <v>329</v>
      </c>
      <c r="H24" s="2"/>
      <c r="I24" s="2"/>
      <c r="J24" s="2"/>
      <c r="K24" s="2"/>
    </row>
    <row r="25" spans="1:11" ht="12.75">
      <c r="A25" s="3"/>
      <c r="B25" s="7"/>
      <c r="C25" s="10"/>
      <c r="D25" s="10"/>
      <c r="E25" s="10"/>
      <c r="F25" s="10"/>
      <c r="G25" s="10"/>
      <c r="H25" s="2"/>
      <c r="I25" s="2"/>
      <c r="J25" s="2"/>
      <c r="K25" s="2"/>
    </row>
    <row r="26" spans="1:11" ht="12.75">
      <c r="A26" s="3"/>
      <c r="C26" s="2"/>
      <c r="D26" s="2"/>
      <c r="E26" s="2"/>
      <c r="F26" s="2"/>
      <c r="G26" s="2"/>
      <c r="H26" s="2"/>
      <c r="I26" s="2"/>
      <c r="J26" s="2"/>
      <c r="K26" s="2"/>
    </row>
    <row r="27" spans="1:11" s="7" customFormat="1" ht="12.75">
      <c r="A27" s="6"/>
      <c r="C27" s="5"/>
      <c r="D27" s="5"/>
      <c r="E27" s="5"/>
      <c r="F27" s="5"/>
      <c r="G27" s="5"/>
      <c r="H27" s="5"/>
      <c r="I27" s="5"/>
      <c r="J27" s="5"/>
      <c r="K27" s="5"/>
    </row>
    <row r="28" spans="1:11" s="7" customFormat="1" ht="12.75">
      <c r="A28" s="6"/>
      <c r="C28" s="5"/>
      <c r="D28" s="5"/>
      <c r="E28" s="5"/>
      <c r="F28" s="5"/>
      <c r="G28" s="5"/>
      <c r="H28" s="5"/>
      <c r="I28" s="5"/>
      <c r="J28" s="5"/>
      <c r="K28" s="5"/>
    </row>
    <row r="30" spans="1:11" ht="70.5" customHeight="1">
      <c r="A30" s="27" t="s">
        <v>18</v>
      </c>
      <c r="B30" s="27"/>
      <c r="C30" s="27"/>
      <c r="D30" s="27"/>
      <c r="E30" s="27"/>
      <c r="F30" s="27"/>
      <c r="G30" s="27"/>
      <c r="H30" s="17"/>
      <c r="I30" s="17"/>
      <c r="J30" s="17"/>
      <c r="K30" s="17"/>
    </row>
    <row r="31" spans="2:11" ht="12.75">
      <c r="B31" s="15"/>
      <c r="C31" s="16"/>
      <c r="D31" s="16"/>
      <c r="E31" s="16"/>
      <c r="F31" s="16"/>
      <c r="G31" s="16"/>
      <c r="H31" s="16"/>
      <c r="J31" s="8"/>
      <c r="K31" s="7"/>
    </row>
    <row r="32" spans="1:11" ht="4.5" customHeight="1">
      <c r="A32" s="21"/>
      <c r="B32" s="21"/>
      <c r="C32" s="21"/>
      <c r="D32" s="21"/>
      <c r="E32" s="21"/>
      <c r="F32" s="21"/>
      <c r="G32" s="21"/>
      <c r="H32" s="21"/>
      <c r="I32" s="21"/>
      <c r="J32" s="21"/>
      <c r="K32" s="21"/>
    </row>
    <row r="33" spans="1:11" ht="32.25" customHeight="1">
      <c r="A33" s="21" t="s">
        <v>11</v>
      </c>
      <c r="B33" s="21"/>
      <c r="C33" s="21"/>
      <c r="D33" s="21"/>
      <c r="E33" s="21"/>
      <c r="F33" s="21"/>
      <c r="G33" s="21"/>
      <c r="H33" s="18"/>
      <c r="I33" s="18"/>
      <c r="J33" s="18"/>
      <c r="K33" s="18"/>
    </row>
    <row r="34" spans="1:11" ht="12.75">
      <c r="A34" s="12"/>
      <c r="B34" s="12"/>
      <c r="C34" s="12"/>
      <c r="D34" s="12"/>
      <c r="E34" s="12"/>
      <c r="F34" s="13"/>
      <c r="G34" s="13"/>
      <c r="H34" s="13"/>
      <c r="I34" s="14"/>
      <c r="J34" s="13"/>
      <c r="K34" s="7"/>
    </row>
    <row r="35" spans="1:11" ht="12.75">
      <c r="A35" s="12"/>
      <c r="B35" s="12"/>
      <c r="C35" s="12"/>
      <c r="D35" s="12"/>
      <c r="E35" s="12"/>
      <c r="F35" s="13"/>
      <c r="G35" s="13"/>
      <c r="H35" s="13"/>
      <c r="I35" s="14"/>
      <c r="J35" s="13"/>
      <c r="K35" s="7"/>
    </row>
    <row r="36" spans="1:11" ht="12.75">
      <c r="A36" s="1" t="s">
        <v>12</v>
      </c>
      <c r="B36" s="12"/>
      <c r="C36" s="12"/>
      <c r="D36" s="12"/>
      <c r="E36" s="12"/>
      <c r="F36" s="13"/>
      <c r="G36" s="13"/>
      <c r="H36" s="13"/>
      <c r="I36" s="14"/>
      <c r="J36" s="13"/>
      <c r="K36" s="7"/>
    </row>
    <row r="37" spans="8:11" ht="12.75">
      <c r="H37" s="2"/>
      <c r="I37" s="2"/>
      <c r="J37" s="2"/>
      <c r="K37" s="2"/>
    </row>
    <row r="38" spans="8:11" ht="12.75">
      <c r="H38" s="2"/>
      <c r="I38" s="2"/>
      <c r="J38" s="2"/>
      <c r="K38" s="2"/>
    </row>
    <row r="39" spans="8:11" ht="12.75">
      <c r="H39" s="2"/>
      <c r="I39" s="2"/>
      <c r="J39" s="2"/>
      <c r="K39" s="2"/>
    </row>
    <row r="40" spans="8:11" ht="12.75">
      <c r="H40" s="2"/>
      <c r="I40" s="2"/>
      <c r="J40" s="2"/>
      <c r="K40" s="2"/>
    </row>
    <row r="41" spans="8:11" ht="12.75">
      <c r="H41" s="2"/>
      <c r="I41" s="2"/>
      <c r="J41" s="2"/>
      <c r="K41" s="2"/>
    </row>
    <row r="42" spans="8:11" ht="12.75">
      <c r="H42" s="2"/>
      <c r="I42" s="2"/>
      <c r="J42" s="2"/>
      <c r="K42" s="2"/>
    </row>
    <row r="43" spans="8:11" ht="12.75">
      <c r="H43" s="2"/>
      <c r="I43" s="2"/>
      <c r="J43" s="2"/>
      <c r="K43" s="2"/>
    </row>
    <row r="44" spans="8:11" ht="12.75">
      <c r="H44" s="2"/>
      <c r="I44" s="2"/>
      <c r="J44" s="2"/>
      <c r="K44" s="2"/>
    </row>
    <row r="45" spans="8:11" ht="12.75">
      <c r="H45" s="2"/>
      <c r="I45" s="2"/>
      <c r="J45" s="2"/>
      <c r="K45" s="2"/>
    </row>
    <row r="46" spans="8:11" ht="12.75">
      <c r="H46" s="2"/>
      <c r="I46" s="2"/>
      <c r="J46" s="2"/>
      <c r="K46" s="2"/>
    </row>
    <row r="47" spans="8:11" ht="12.75">
      <c r="H47" s="2"/>
      <c r="I47" s="2"/>
      <c r="J47" s="2"/>
      <c r="K47" s="2"/>
    </row>
    <row r="48" spans="8:11" ht="12.75">
      <c r="H48" s="2"/>
      <c r="I48" s="2"/>
      <c r="J48" s="2"/>
      <c r="K48" s="2"/>
    </row>
  </sheetData>
  <mergeCells count="9">
    <mergeCell ref="A33:G33"/>
    <mergeCell ref="A32:K32"/>
    <mergeCell ref="A1:G1"/>
    <mergeCell ref="A2:G2"/>
    <mergeCell ref="A3:G3"/>
    <mergeCell ref="A4:G4"/>
    <mergeCell ref="C17:G17"/>
    <mergeCell ref="C7:G7"/>
    <mergeCell ref="A30:G30"/>
  </mergeCells>
  <printOptions/>
  <pageMargins left="0.75" right="0.75" top="1" bottom="1" header="0.5" footer="0.5"/>
  <pageSetup fitToHeight="1"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sheetPr>
    <pageSetUpPr fitToPage="1"/>
  </sheetPr>
  <dimension ref="A1:H35"/>
  <sheetViews>
    <sheetView tabSelected="1" workbookViewId="0" topLeftCell="A1">
      <selection activeCell="B37" sqref="B37"/>
    </sheetView>
  </sheetViews>
  <sheetFormatPr defaultColWidth="9.140625" defaultRowHeight="12.75"/>
  <cols>
    <col min="1" max="1" width="2.7109375" style="1" customWidth="1"/>
    <col min="2" max="2" width="32.00390625" style="1" customWidth="1"/>
    <col min="3" max="3" width="13.7109375" style="1" customWidth="1"/>
    <col min="4" max="4" width="11.57421875" style="1" customWidth="1"/>
    <col min="5" max="5" width="12.8515625" style="1" customWidth="1"/>
    <col min="6" max="6" width="11.7109375" style="1" customWidth="1"/>
    <col min="7" max="7" width="12.140625" style="1" customWidth="1"/>
    <col min="8" max="8" width="2.421875" style="1" customWidth="1"/>
    <col min="9" max="16384" width="9.140625" style="1" customWidth="1"/>
  </cols>
  <sheetData>
    <row r="1" spans="1:7" ht="12.75">
      <c r="A1" s="22" t="s">
        <v>7</v>
      </c>
      <c r="B1" s="22"/>
      <c r="C1" s="22"/>
      <c r="D1" s="22"/>
      <c r="E1" s="22"/>
      <c r="F1" s="22"/>
      <c r="G1" s="22"/>
    </row>
    <row r="2" spans="1:8" ht="12.75">
      <c r="A2" s="22" t="s">
        <v>14</v>
      </c>
      <c r="B2" s="22"/>
      <c r="C2" s="22"/>
      <c r="D2" s="22"/>
      <c r="E2" s="22"/>
      <c r="F2" s="22"/>
      <c r="G2" s="22"/>
      <c r="H2" s="2"/>
    </row>
    <row r="3" spans="1:8" ht="12.75">
      <c r="A3" s="22"/>
      <c r="B3" s="22"/>
      <c r="C3" s="22"/>
      <c r="D3" s="22"/>
      <c r="E3" s="22"/>
      <c r="F3" s="22"/>
      <c r="G3" s="22"/>
      <c r="H3" s="2"/>
    </row>
    <row r="4" spans="1:8" ht="12.75">
      <c r="A4" s="22" t="s">
        <v>0</v>
      </c>
      <c r="B4" s="22"/>
      <c r="C4" s="22"/>
      <c r="D4" s="22"/>
      <c r="E4" s="22"/>
      <c r="F4" s="22"/>
      <c r="G4" s="22"/>
      <c r="H4" s="2"/>
    </row>
    <row r="5" spans="1:8" ht="12.75">
      <c r="A5" s="3" t="s">
        <v>8</v>
      </c>
      <c r="C5" s="2"/>
      <c r="D5" s="2"/>
      <c r="E5" s="2"/>
      <c r="F5" s="2"/>
      <c r="G5" s="2"/>
      <c r="H5" s="2"/>
    </row>
    <row r="6" spans="1:8" ht="12.75">
      <c r="A6" s="3"/>
      <c r="C6" s="2"/>
      <c r="D6" s="2"/>
      <c r="E6" s="2"/>
      <c r="F6" s="2"/>
      <c r="G6" s="2"/>
      <c r="H6" s="2"/>
    </row>
    <row r="7" spans="1:8" ht="13.5" thickBot="1">
      <c r="A7" s="3"/>
      <c r="C7" s="2"/>
      <c r="D7" s="2"/>
      <c r="E7" s="2"/>
      <c r="F7" s="2"/>
      <c r="G7" s="2"/>
      <c r="H7" s="2"/>
    </row>
    <row r="8" spans="1:8" ht="13.5" thickBot="1">
      <c r="A8" s="3"/>
      <c r="C8" s="24" t="s">
        <v>17</v>
      </c>
      <c r="D8" s="25"/>
      <c r="E8" s="25"/>
      <c r="F8" s="25"/>
      <c r="G8" s="26"/>
      <c r="H8" s="2"/>
    </row>
    <row r="9" spans="1:8" ht="12.75">
      <c r="A9" s="3"/>
      <c r="C9" s="4" t="s">
        <v>1</v>
      </c>
      <c r="D9" s="4" t="s">
        <v>2</v>
      </c>
      <c r="E9" s="4" t="s">
        <v>3</v>
      </c>
      <c r="F9" s="4" t="s">
        <v>4</v>
      </c>
      <c r="G9" s="4" t="s">
        <v>9</v>
      </c>
      <c r="H9" s="2"/>
    </row>
    <row r="10" spans="1:8" ht="12.75">
      <c r="A10" s="3"/>
      <c r="C10" s="2"/>
      <c r="D10" s="2"/>
      <c r="E10" s="2"/>
      <c r="F10" s="2"/>
      <c r="G10" s="2"/>
      <c r="H10" s="2"/>
    </row>
    <row r="11" spans="1:8" ht="12.75">
      <c r="A11" s="3"/>
      <c r="B11" s="7" t="s">
        <v>5</v>
      </c>
      <c r="C11" s="10">
        <v>843</v>
      </c>
      <c r="D11" s="10">
        <v>928</v>
      </c>
      <c r="E11" s="10">
        <v>793</v>
      </c>
      <c r="F11" s="10">
        <v>821.0127626099999</v>
      </c>
      <c r="G11" s="11">
        <f>SUM(C11:F11)</f>
        <v>3385.0127626099998</v>
      </c>
      <c r="H11" s="2"/>
    </row>
    <row r="12" spans="1:8" ht="12.75">
      <c r="A12" s="3"/>
      <c r="B12" s="7"/>
      <c r="C12" s="11"/>
      <c r="D12" s="11"/>
      <c r="E12" s="11"/>
      <c r="F12" s="11"/>
      <c r="G12" s="11"/>
      <c r="H12" s="2"/>
    </row>
    <row r="13" spans="1:8" ht="12.75">
      <c r="A13" s="3"/>
      <c r="B13" s="7" t="s">
        <v>6</v>
      </c>
      <c r="C13" s="10">
        <v>836</v>
      </c>
      <c r="D13" s="10">
        <v>900</v>
      </c>
      <c r="E13" s="10">
        <v>878</v>
      </c>
      <c r="F13" s="10">
        <v>865.1354058900001</v>
      </c>
      <c r="G13" s="11">
        <f>SUM(C13:F13)</f>
        <v>3479.13540589</v>
      </c>
      <c r="H13" s="2"/>
    </row>
    <row r="14" spans="1:8" ht="12.75">
      <c r="A14" s="3"/>
      <c r="B14" s="7"/>
      <c r="C14" s="11"/>
      <c r="D14" s="11"/>
      <c r="E14" s="11"/>
      <c r="F14" s="11"/>
      <c r="G14" s="11"/>
      <c r="H14" s="2"/>
    </row>
    <row r="15" spans="1:8" ht="12.75">
      <c r="A15" s="3"/>
      <c r="B15" s="5" t="s">
        <v>13</v>
      </c>
      <c r="C15" s="10">
        <v>77</v>
      </c>
      <c r="D15" s="10">
        <v>128</v>
      </c>
      <c r="E15" s="10">
        <v>135</v>
      </c>
      <c r="F15" s="10">
        <v>141.7181440600008</v>
      </c>
      <c r="G15" s="10">
        <f>SUM(C15:F15)</f>
        <v>481.7181440600008</v>
      </c>
      <c r="H15" s="2"/>
    </row>
    <row r="16" spans="1:8" ht="12.75">
      <c r="A16" s="3"/>
      <c r="B16" s="5"/>
      <c r="C16" s="10"/>
      <c r="D16" s="10"/>
      <c r="E16" s="10"/>
      <c r="F16" s="10"/>
      <c r="G16" s="10"/>
      <c r="H16" s="2"/>
    </row>
    <row r="17" spans="1:8" ht="13.5" thickBot="1">
      <c r="A17" s="3"/>
      <c r="C17" s="2"/>
      <c r="D17" s="2"/>
      <c r="E17" s="2"/>
      <c r="F17" s="2"/>
      <c r="G17" s="2"/>
      <c r="H17" s="2"/>
    </row>
    <row r="18" spans="1:8" ht="13.5" thickBot="1">
      <c r="A18" s="3"/>
      <c r="C18" s="24" t="s">
        <v>16</v>
      </c>
      <c r="D18" s="25"/>
      <c r="E18" s="25"/>
      <c r="F18" s="25"/>
      <c r="G18" s="26"/>
      <c r="H18" s="2"/>
    </row>
    <row r="19" spans="1:8" ht="12.75">
      <c r="A19" s="3"/>
      <c r="C19" s="4" t="s">
        <v>1</v>
      </c>
      <c r="D19" s="4" t="s">
        <v>2</v>
      </c>
      <c r="E19" s="4" t="s">
        <v>3</v>
      </c>
      <c r="F19" s="4" t="s">
        <v>4</v>
      </c>
      <c r="G19" s="4" t="s">
        <v>9</v>
      </c>
      <c r="H19" s="2"/>
    </row>
    <row r="20" spans="1:8" ht="12.75">
      <c r="A20" s="3"/>
      <c r="C20" s="2"/>
      <c r="D20" s="2"/>
      <c r="E20" s="2"/>
      <c r="F20" s="2"/>
      <c r="G20" s="2"/>
      <c r="H20" s="2"/>
    </row>
    <row r="21" spans="1:8" ht="12.75">
      <c r="A21" s="3"/>
      <c r="B21" s="7" t="s">
        <v>5</v>
      </c>
      <c r="C21" s="10">
        <v>784</v>
      </c>
      <c r="D21" s="10">
        <v>909</v>
      </c>
      <c r="E21" s="10">
        <v>810</v>
      </c>
      <c r="F21" s="10">
        <v>912</v>
      </c>
      <c r="G21" s="11">
        <f>SUM(C21:F21)</f>
        <v>3415</v>
      </c>
      <c r="H21" s="2"/>
    </row>
    <row r="22" spans="1:8" ht="12.75">
      <c r="A22" s="3"/>
      <c r="B22" s="7"/>
      <c r="C22" s="11"/>
      <c r="D22" s="11"/>
      <c r="E22" s="11"/>
      <c r="F22" s="11"/>
      <c r="G22" s="11"/>
      <c r="H22" s="2"/>
    </row>
    <row r="23" spans="1:8" ht="12.75">
      <c r="A23" s="3"/>
      <c r="B23" s="7" t="s">
        <v>6</v>
      </c>
      <c r="C23" s="10">
        <v>796</v>
      </c>
      <c r="D23" s="10">
        <v>857</v>
      </c>
      <c r="E23" s="10">
        <v>874</v>
      </c>
      <c r="F23" s="10">
        <v>888</v>
      </c>
      <c r="G23" s="11">
        <f>SUM(C23:F23)</f>
        <v>3415</v>
      </c>
      <c r="H23" s="2"/>
    </row>
    <row r="24" spans="1:8" ht="12.75">
      <c r="A24" s="3"/>
      <c r="B24" s="7"/>
      <c r="C24" s="11"/>
      <c r="D24" s="11"/>
      <c r="E24" s="11"/>
      <c r="F24" s="11"/>
      <c r="G24" s="11"/>
      <c r="H24" s="2"/>
    </row>
    <row r="25" spans="1:8" ht="12.75">
      <c r="A25" s="3"/>
      <c r="B25" s="5" t="s">
        <v>13</v>
      </c>
      <c r="C25" s="10">
        <v>68</v>
      </c>
      <c r="D25" s="10">
        <v>95</v>
      </c>
      <c r="E25" s="10">
        <v>116</v>
      </c>
      <c r="F25" s="10">
        <v>111</v>
      </c>
      <c r="G25" s="10">
        <f>SUM(C25:F25)</f>
        <v>390</v>
      </c>
      <c r="H25" s="2"/>
    </row>
    <row r="26" spans="1:8" ht="12.75">
      <c r="A26" s="3"/>
      <c r="B26" s="5"/>
      <c r="C26" s="10"/>
      <c r="D26" s="10"/>
      <c r="E26" s="10"/>
      <c r="F26" s="10"/>
      <c r="G26" s="10"/>
      <c r="H26" s="2"/>
    </row>
    <row r="27" spans="1:8" s="7" customFormat="1" ht="12.75">
      <c r="A27" s="6"/>
      <c r="C27" s="5"/>
      <c r="D27" s="5"/>
      <c r="E27" s="5"/>
      <c r="F27" s="5"/>
      <c r="G27" s="5"/>
      <c r="H27" s="5"/>
    </row>
    <row r="28" ht="12.75">
      <c r="H28" s="2"/>
    </row>
    <row r="29" spans="1:8" ht="51.75" customHeight="1">
      <c r="A29" s="27" t="s">
        <v>18</v>
      </c>
      <c r="B29" s="27"/>
      <c r="C29" s="27"/>
      <c r="D29" s="27"/>
      <c r="E29" s="27"/>
      <c r="F29" s="27"/>
      <c r="G29" s="27"/>
      <c r="H29" s="27"/>
    </row>
    <row r="30" spans="2:8" ht="12.75">
      <c r="B30" s="15"/>
      <c r="C30" s="16"/>
      <c r="D30" s="16"/>
      <c r="E30" s="16"/>
      <c r="F30" s="16"/>
      <c r="G30" s="16"/>
      <c r="H30" s="16"/>
    </row>
    <row r="31" spans="1:8" ht="12.75">
      <c r="A31" s="21"/>
      <c r="B31" s="21"/>
      <c r="C31" s="21"/>
      <c r="D31" s="21"/>
      <c r="E31" s="21"/>
      <c r="F31" s="21"/>
      <c r="G31" s="21"/>
      <c r="H31" s="21"/>
    </row>
    <row r="32" spans="1:8" ht="28.5" customHeight="1">
      <c r="A32" s="21" t="s">
        <v>11</v>
      </c>
      <c r="B32" s="21"/>
      <c r="C32" s="21"/>
      <c r="D32" s="21"/>
      <c r="E32" s="21"/>
      <c r="F32" s="21"/>
      <c r="G32" s="21"/>
      <c r="H32" s="21"/>
    </row>
    <row r="33" spans="1:8" ht="12.75">
      <c r="A33" s="12"/>
      <c r="B33" s="12"/>
      <c r="C33" s="12"/>
      <c r="D33" s="12"/>
      <c r="E33" s="12"/>
      <c r="F33" s="13"/>
      <c r="G33" s="13"/>
      <c r="H33" s="13"/>
    </row>
    <row r="34" spans="1:8" ht="12.75">
      <c r="A34" s="12"/>
      <c r="B34" s="12"/>
      <c r="C34" s="12"/>
      <c r="D34" s="12"/>
      <c r="E34" s="12"/>
      <c r="F34" s="13"/>
      <c r="G34" s="13"/>
      <c r="H34" s="13"/>
    </row>
    <row r="35" spans="1:8" ht="12.75">
      <c r="A35" s="1" t="s">
        <v>12</v>
      </c>
      <c r="B35" s="12"/>
      <c r="C35" s="12"/>
      <c r="D35" s="12"/>
      <c r="E35" s="12"/>
      <c r="F35" s="13"/>
      <c r="G35" s="13"/>
      <c r="H35" s="13"/>
    </row>
  </sheetData>
  <mergeCells count="9">
    <mergeCell ref="C8:G8"/>
    <mergeCell ref="A1:G1"/>
    <mergeCell ref="A2:G2"/>
    <mergeCell ref="A3:G3"/>
    <mergeCell ref="A4:G4"/>
    <mergeCell ref="C18:G18"/>
    <mergeCell ref="A32:H32"/>
    <mergeCell ref="A29:H29"/>
    <mergeCell ref="A31:H31"/>
  </mergeCells>
  <printOptions/>
  <pageMargins left="0.75" right="0.75" top="1" bottom="1"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Stockmaster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msawyer</dc:creator>
  <cp:keywords/>
  <dc:description/>
  <cp:lastModifiedBy>Steven Murray</cp:lastModifiedBy>
  <cp:lastPrinted>2008-11-13T20:56:20Z</cp:lastPrinted>
  <dcterms:created xsi:type="dcterms:W3CDTF">2003-01-21T21:20:05Z</dcterms:created>
  <dcterms:modified xsi:type="dcterms:W3CDTF">2008-11-13T20:56:24Z</dcterms:modified>
  <cp:category/>
  <cp:version/>
  <cp:contentType/>
  <cp:contentStatus/>
</cp:coreProperties>
</file>