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320" windowHeight="7515"/>
  </bookViews>
  <sheets>
    <sheet name="Mar 2014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" i="22" l="1"/>
  <c r="D4" i="22" s="1"/>
  <c r="D5" i="22"/>
  <c r="B16" i="22" l="1"/>
  <c r="C16" i="22"/>
  <c r="E5" i="22"/>
  <c r="E16" i="22" l="1"/>
  <c r="E6" i="22"/>
  <c r="E7" i="22"/>
  <c r="E8" i="22"/>
  <c r="E9" i="22"/>
  <c r="E10" i="22"/>
  <c r="E11" i="22"/>
  <c r="E12" i="22"/>
  <c r="E13" i="22"/>
  <c r="E14" i="22"/>
  <c r="E15" i="22"/>
  <c r="E4" i="22"/>
  <c r="D15" i="22" l="1"/>
  <c r="D14" i="22"/>
  <c r="D13" i="22"/>
  <c r="D12" i="22"/>
  <c r="D11" i="22"/>
  <c r="D10" i="22"/>
  <c r="D9" i="22"/>
  <c r="D8" i="22"/>
  <c r="D7" i="22"/>
  <c r="D6" i="22"/>
  <c r="E3" i="22" l="1"/>
</calcChain>
</file>

<file path=xl/sharedStrings.xml><?xml version="1.0" encoding="utf-8"?>
<sst xmlns="http://schemas.openxmlformats.org/spreadsheetml/2006/main" count="32" uniqueCount="18">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</sst>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Monthly%20Announcement/201401/E_Dec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3"/>
    </sheetNames>
    <sheetDataSet>
      <sheetData sheetId="0">
        <row r="15">
          <cell r="B15">
            <v>12432.98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0" sqref="C10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2014</v>
      </c>
      <c r="C2" s="3">
        <v>2013</v>
      </c>
      <c r="D2" s="3" t="s">
        <v>3</v>
      </c>
      <c r="E2" s="3" t="s">
        <v>4</v>
      </c>
    </row>
    <row r="3" spans="1:5" hidden="1" x14ac:dyDescent="0.25">
      <c r="A3" s="4" t="s">
        <v>15</v>
      </c>
      <c r="B3" s="5">
        <f>'[1]March 2013'!$B$15</f>
        <v>12432.98</v>
      </c>
      <c r="C3" s="5"/>
      <c r="D3" s="6"/>
      <c r="E3" s="7" t="e">
        <f>B3/C3-1</f>
        <v>#DIV/0!</v>
      </c>
    </row>
    <row r="4" spans="1:5" x14ac:dyDescent="0.25">
      <c r="A4" s="4" t="s">
        <v>0</v>
      </c>
      <c r="B4" s="5">
        <v>9671.0589999999993</v>
      </c>
      <c r="C4" s="5">
        <v>15536.281999999999</v>
      </c>
      <c r="D4" s="6">
        <f>IF(ISERROR(B4/B3-1),"-",B4/B3-1)</f>
        <v>-0.2221447311907524</v>
      </c>
      <c r="E4" s="6">
        <f>IF(ISERROR(B4/C4-1),"-",B4/C4-1)</f>
        <v>-0.3775177999472461</v>
      </c>
    </row>
    <row r="5" spans="1:5" x14ac:dyDescent="0.25">
      <c r="A5" s="4" t="s">
        <v>5</v>
      </c>
      <c r="B5" s="5">
        <v>7225</v>
      </c>
      <c r="C5" s="12">
        <v>11369.748</v>
      </c>
      <c r="D5" s="6">
        <f>IF(ISERROR(B5/B4-1),"-",B5/B4-1)</f>
        <v>-0.25292566201901978</v>
      </c>
      <c r="E5" s="6">
        <f>IF(ISERROR(B5/C5-1),"-",B5/C5-1)</f>
        <v>-0.36454176468994737</v>
      </c>
    </row>
    <row r="6" spans="1:5" x14ac:dyDescent="0.25">
      <c r="A6" s="4" t="s">
        <v>6</v>
      </c>
      <c r="B6" s="12">
        <v>16224.784</v>
      </c>
      <c r="C6" s="12">
        <v>15882.486999999999</v>
      </c>
      <c r="D6" s="6">
        <f t="shared" ref="D6:D15" si="0">IF(ISERROR(B6/B5-1),"-",B6/B5-1)</f>
        <v>1.2456448442906574</v>
      </c>
      <c r="E6" s="6">
        <f t="shared" ref="E6:E15" si="1">IF(ISERROR(B6/C6-1),"-",B6/C6-1)</f>
        <v>2.1551851419743029E-2</v>
      </c>
    </row>
    <row r="7" spans="1:5" x14ac:dyDescent="0.25">
      <c r="A7" s="4" t="s">
        <v>7</v>
      </c>
      <c r="B7" s="12">
        <v>22078.861000000001</v>
      </c>
      <c r="C7" s="12">
        <v>19590.931</v>
      </c>
      <c r="D7" s="6">
        <f t="shared" si="0"/>
        <v>0.3608107818261248</v>
      </c>
      <c r="E7" s="6">
        <f t="shared" si="1"/>
        <v>0.12699396470744562</v>
      </c>
    </row>
    <row r="8" spans="1:5" x14ac:dyDescent="0.25">
      <c r="A8" s="4" t="s">
        <v>8</v>
      </c>
      <c r="B8" s="12">
        <v>21064.546999999999</v>
      </c>
      <c r="C8" s="12">
        <v>29000.57</v>
      </c>
      <c r="D8" s="6">
        <f t="shared" si="0"/>
        <v>-4.5940503905523067E-2</v>
      </c>
      <c r="E8" s="6">
        <f t="shared" si="1"/>
        <v>-0.27365058686777544</v>
      </c>
    </row>
    <row r="9" spans="1:5" x14ac:dyDescent="0.25">
      <c r="A9" s="4" t="s">
        <v>9</v>
      </c>
      <c r="B9" s="12" t="s">
        <v>17</v>
      </c>
      <c r="C9" s="12" t="s">
        <v>17</v>
      </c>
      <c r="D9" s="6" t="str">
        <f t="shared" si="0"/>
        <v>-</v>
      </c>
      <c r="E9" s="6" t="str">
        <f t="shared" si="1"/>
        <v>-</v>
      </c>
    </row>
    <row r="10" spans="1:5" x14ac:dyDescent="0.25">
      <c r="A10" s="4" t="s">
        <v>10</v>
      </c>
      <c r="B10" s="12" t="s">
        <v>17</v>
      </c>
      <c r="C10" s="12" t="s">
        <v>17</v>
      </c>
      <c r="D10" s="6" t="str">
        <f t="shared" si="0"/>
        <v>-</v>
      </c>
      <c r="E10" s="6" t="str">
        <f t="shared" si="1"/>
        <v>-</v>
      </c>
    </row>
    <row r="11" spans="1:5" x14ac:dyDescent="0.25">
      <c r="A11" s="4" t="s">
        <v>11</v>
      </c>
      <c r="B11" s="12" t="s">
        <v>17</v>
      </c>
      <c r="C11" s="12" t="s">
        <v>17</v>
      </c>
      <c r="D11" s="6" t="str">
        <f t="shared" si="0"/>
        <v>-</v>
      </c>
      <c r="E11" s="6" t="str">
        <f t="shared" si="1"/>
        <v>-</v>
      </c>
    </row>
    <row r="12" spans="1:5" x14ac:dyDescent="0.25">
      <c r="A12" s="4" t="s">
        <v>12</v>
      </c>
      <c r="B12" s="12" t="s">
        <v>17</v>
      </c>
      <c r="C12" s="12" t="s">
        <v>17</v>
      </c>
      <c r="D12" s="6" t="str">
        <f t="shared" si="0"/>
        <v>-</v>
      </c>
      <c r="E12" s="6" t="str">
        <f t="shared" si="1"/>
        <v>-</v>
      </c>
    </row>
    <row r="13" spans="1:5" x14ac:dyDescent="0.25">
      <c r="A13" s="4" t="s">
        <v>13</v>
      </c>
      <c r="B13" s="12" t="s">
        <v>17</v>
      </c>
      <c r="C13" s="12" t="s">
        <v>17</v>
      </c>
      <c r="D13" s="6" t="str">
        <f t="shared" si="0"/>
        <v>-</v>
      </c>
      <c r="E13" s="6" t="str">
        <f t="shared" si="1"/>
        <v>-</v>
      </c>
    </row>
    <row r="14" spans="1:5" x14ac:dyDescent="0.25">
      <c r="A14" s="4" t="s">
        <v>14</v>
      </c>
      <c r="B14" s="12" t="s">
        <v>17</v>
      </c>
      <c r="C14" s="12" t="s">
        <v>17</v>
      </c>
      <c r="D14" s="6" t="str">
        <f t="shared" si="0"/>
        <v>-</v>
      </c>
      <c r="E14" s="6" t="str">
        <f t="shared" si="1"/>
        <v>-</v>
      </c>
    </row>
    <row r="15" spans="1:5" x14ac:dyDescent="0.25">
      <c r="A15" s="4" t="s">
        <v>15</v>
      </c>
      <c r="B15" s="12" t="s">
        <v>17</v>
      </c>
      <c r="C15" s="12" t="s">
        <v>17</v>
      </c>
      <c r="D15" s="6" t="str">
        <f t="shared" si="0"/>
        <v>-</v>
      </c>
      <c r="E15" s="6" t="str">
        <f t="shared" si="1"/>
        <v>-</v>
      </c>
    </row>
    <row r="16" spans="1:5" x14ac:dyDescent="0.25">
      <c r="A16" s="8" t="s">
        <v>16</v>
      </c>
      <c r="B16" s="9">
        <f>SUM(B4:B15)</f>
        <v>76264.250999999989</v>
      </c>
      <c r="C16" s="9">
        <f>SUM(C4:C15)</f>
        <v>91380.018000000011</v>
      </c>
      <c r="D16" s="10"/>
      <c r="E16" s="11">
        <f>B16/C16-1</f>
        <v>-0.16541654653646509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christine_chi</cp:lastModifiedBy>
  <dcterms:created xsi:type="dcterms:W3CDTF">2011-11-18T05:23:49Z</dcterms:created>
  <dcterms:modified xsi:type="dcterms:W3CDTF">2014-06-03T06:28:09Z</dcterms:modified>
</cp:coreProperties>
</file>