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0320" windowHeight="7170"/>
  </bookViews>
  <sheets>
    <sheet name="June 2016" sheetId="22" r:id="rId1"/>
  </sheets>
  <calcPr calcId="145621"/>
</workbook>
</file>

<file path=xl/calcChain.xml><?xml version="1.0" encoding="utf-8"?>
<calcChain xmlns="http://schemas.openxmlformats.org/spreadsheetml/2006/main">
  <c r="D8" i="22" l="1"/>
  <c r="E7" i="22" l="1"/>
  <c r="D7" i="22" l="1"/>
  <c r="D6" i="22" l="1"/>
  <c r="D5" i="22" l="1"/>
  <c r="E11" i="22" l="1"/>
  <c r="D4" i="22"/>
  <c r="E3" i="22" l="1"/>
  <c r="D14" i="22" l="1"/>
  <c r="B15" i="22" l="1"/>
  <c r="D13" i="22" l="1"/>
  <c r="D12" i="22" l="1"/>
  <c r="D11" i="22" l="1"/>
  <c r="D10" i="22" l="1"/>
  <c r="E9" i="22" l="1"/>
  <c r="E6" i="22" l="1"/>
  <c r="C15" i="22" l="1"/>
  <c r="E15" i="22" s="1"/>
  <c r="E5" i="22"/>
  <c r="E4" i="22" l="1"/>
  <c r="E8" i="22" l="1"/>
  <c r="E10" i="22"/>
  <c r="E12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<sst xmlns="http://schemas.openxmlformats.org/spreadsheetml/2006/main" count="18" uniqueCount="18">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</sst>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9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9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6" sqref="B16:B2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9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9">
        <v>4143.7780000000002</v>
      </c>
      <c r="C5" s="9">
        <v>20023.008000000002</v>
      </c>
      <c r="D5" s="6">
        <f>IF(ISERROR(B5/B4-1),"-",B5/B4-1)</f>
        <v>-1.3354007023562486E-2</v>
      </c>
      <c r="E5" s="6">
        <f>IF(ISERROR(B5/C5-1),"-",B5/C5-1)</f>
        <v>-0.79304917622766768</v>
      </c>
    </row>
    <row r="6" spans="1:5" x14ac:dyDescent="0.25">
      <c r="A6" s="4" t="s">
        <v>7</v>
      </c>
      <c r="B6" s="9">
        <v>5750.884</v>
      </c>
      <c r="C6" s="9">
        <v>13542.474</v>
      </c>
      <c r="D6" s="6">
        <f>IF(ISERROR(B6/B5-1),"-",B6/B5-1)</f>
        <v>0.38783593136504901</v>
      </c>
      <c r="E6" s="6">
        <f>IF(ISERROR(B6/C6-1),"-",B6/C6-1)</f>
        <v>-0.57534465268310653</v>
      </c>
    </row>
    <row r="7" spans="1:5" x14ac:dyDescent="0.25">
      <c r="A7" s="4" t="s">
        <v>8</v>
      </c>
      <c r="B7" s="9">
        <v>6752.7830000000004</v>
      </c>
      <c r="C7" s="9">
        <v>10788.094999999999</v>
      </c>
      <c r="D7" s="6">
        <f t="shared" ref="D7:D8" si="0">IF(ISERROR(B7/B6-1),"-",B7/B6-1)</f>
        <v>0.17421652045146452</v>
      </c>
      <c r="E7" s="6">
        <f>IF(ISERROR(B7/C7-1),"-",B7/C7-1)</f>
        <v>-0.37405232341761907</v>
      </c>
    </row>
    <row r="8" spans="1:5" x14ac:dyDescent="0.25">
      <c r="A8" s="4" t="s">
        <v>9</v>
      </c>
      <c r="B8" s="9">
        <v>6358.4570000000003</v>
      </c>
      <c r="C8" s="9">
        <v>8679.1290000000008</v>
      </c>
      <c r="D8" s="6">
        <f t="shared" si="0"/>
        <v>-5.8394590793158896E-2</v>
      </c>
      <c r="E8" s="6">
        <f t="shared" ref="E8:E14" si="1">IF(ISERROR(B8/C8-1),"-",B8/C8-1)</f>
        <v>-0.26738535629554538</v>
      </c>
    </row>
    <row r="9" spans="1:5" x14ac:dyDescent="0.25">
      <c r="A9" s="4" t="s">
        <v>10</v>
      </c>
      <c r="B9" s="9"/>
      <c r="C9" s="9"/>
      <c r="D9" s="6" t="s">
        <v>17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 t="shared" si="1"/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 t="shared" si="1"/>
        <v>-</v>
      </c>
    </row>
    <row r="15" spans="1:5" x14ac:dyDescent="0.25">
      <c r="A15" s="7" t="s">
        <v>16</v>
      </c>
      <c r="B15" s="12">
        <f>SUM(B3:B14)</f>
        <v>33683.106</v>
      </c>
      <c r="C15" s="12">
        <f>SUM(C3:C14)</f>
        <v>74533.97</v>
      </c>
      <c r="D15" s="11"/>
      <c r="E15" s="8">
        <f>B15/C15-1</f>
        <v>-0.54808383345204881</v>
      </c>
    </row>
    <row r="16" spans="1:5" x14ac:dyDescent="0.25">
      <c r="B16" s="10"/>
    </row>
    <row r="17" spans="2:3" x14ac:dyDescent="0.25">
      <c r="B17" s="10"/>
    </row>
    <row r="18" spans="2:3" x14ac:dyDescent="0.25">
      <c r="B18" s="10"/>
      <c r="C18" s="13"/>
    </row>
    <row r="19" spans="2:3" x14ac:dyDescent="0.25">
      <c r="B19" s="10"/>
    </row>
    <row r="20" spans="2:3" x14ac:dyDescent="0.25">
      <c r="B20" s="1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June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2016-07-06T08:14:39Z</dcterms:modified>
</cp:coreProperties>
</file>