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45" windowWidth="10320" windowHeight="7185"/>
  </bookViews>
  <sheets>
    <sheet name="Dec 2015" sheetId="1" r:id="rId1"/>
  </sheets>
  <calcPr calcId="145621"/>
</workbook>
</file>

<file path=xl/calcChain.xml><?xml version="1.0" encoding="utf-8"?>
<calcChain xmlns="http://schemas.openxmlformats.org/spreadsheetml/2006/main">
  <c r="D14" i="1" l="1"/>
  <c r="C15" i="1" l="1"/>
  <c r="B15" i="1"/>
  <c r="E14" i="1"/>
  <c r="D13" i="1" l="1"/>
  <c r="D12" i="1" l="1"/>
  <c r="E11" i="1" l="1"/>
  <c r="E12" i="1"/>
  <c r="D11" i="1"/>
  <c r="D10" i="1" l="1"/>
  <c r="D9" i="1" l="1"/>
  <c r="D8" i="1" l="1"/>
  <c r="D7" i="1" l="1"/>
  <c r="E15" i="1" l="1"/>
  <c r="D6" i="1"/>
  <c r="D5" i="1" l="1"/>
  <c r="E4" i="1" l="1"/>
  <c r="D4" i="1"/>
  <c r="E3" i="1" l="1"/>
  <c r="E9" i="1" l="1"/>
  <c r="E6" i="1" l="1"/>
  <c r="E5" i="1" l="1"/>
  <c r="E7" i="1"/>
  <c r="E8" i="1"/>
  <c r="E10" i="1"/>
  <c r="E13" i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<sst xmlns="http://schemas.openxmlformats.org/spreadsheetml/2006/main" count="17" uniqueCount="17">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</sst>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14" sqref="D14"/>
    </sheetView>
  </sheetViews>
  <sheetFormatPr defaultRowHeight="16.5" x14ac:dyDescent="0.25"/>
  <cols>
    <col min="1" max="1" width="11.625" bestFit="1" customWidth="1"/>
    <col min="2" max="2" width="14.5" bestFit="1" customWidth="1"/>
    <col min="3" max="3" width="14.62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2015</v>
      </c>
      <c r="C2" s="4">
        <v>2014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12275.099</v>
      </c>
      <c r="C3" s="1">
        <v>9671.0589999999993</v>
      </c>
      <c r="D3" s="7">
        <v>-0.19163054936213086</v>
      </c>
      <c r="E3" s="7">
        <f>IF(ISERROR(B3/C3-1),"-",B3/C3-1)</f>
        <v>0.2692611016022135</v>
      </c>
    </row>
    <row r="4" spans="1:5" x14ac:dyDescent="0.25">
      <c r="A4" s="2" t="s">
        <v>5</v>
      </c>
      <c r="B4" s="1">
        <v>9226.1650000000009</v>
      </c>
      <c r="C4" s="13">
        <v>7225</v>
      </c>
      <c r="D4" s="7">
        <f>IF(ISERROR(B4/B3-1),"-",B4/B3-1)</f>
        <v>-0.24838365865725398</v>
      </c>
      <c r="E4" s="7">
        <f>IF(ISERROR(B4/C4-1),"-",B4/C4-1)</f>
        <v>0.27697785467128044</v>
      </c>
    </row>
    <row r="5" spans="1:5" x14ac:dyDescent="0.25">
      <c r="A5" s="2" t="s">
        <v>6</v>
      </c>
      <c r="B5" s="13">
        <v>20023.008000000002</v>
      </c>
      <c r="C5" s="13">
        <v>16224.784</v>
      </c>
      <c r="D5" s="7">
        <f>IF(ISERROR(B5/B4-1),"-",B5/B4-1)</f>
        <v>1.1702416984738511</v>
      </c>
      <c r="E5" s="7">
        <f t="shared" ref="E5:E13" si="0">IF(ISERROR(B5/C5-1),"-",B5/C5-1)</f>
        <v>0.23410012731140228</v>
      </c>
    </row>
    <row r="6" spans="1:5" x14ac:dyDescent="0.25">
      <c r="A6" s="2" t="s">
        <v>7</v>
      </c>
      <c r="B6" s="13">
        <v>13542.474</v>
      </c>
      <c r="C6" s="13">
        <v>22078.861000000001</v>
      </c>
      <c r="D6" s="7">
        <f t="shared" ref="D6:D11" si="1">IF(ISERROR(B6/B5-1),"-",B6/B5-1)</f>
        <v>-0.32365436801503555</v>
      </c>
      <c r="E6" s="7">
        <f t="shared" si="0"/>
        <v>-0.38663167452342762</v>
      </c>
    </row>
    <row r="7" spans="1:5" x14ac:dyDescent="0.25">
      <c r="A7" s="2" t="s">
        <v>16</v>
      </c>
      <c r="B7" s="13">
        <v>10788.094999999999</v>
      </c>
      <c r="C7" s="13">
        <v>21064.546999999999</v>
      </c>
      <c r="D7" s="7">
        <f t="shared" si="1"/>
        <v>-0.20338816969484308</v>
      </c>
      <c r="E7" s="7">
        <f t="shared" si="0"/>
        <v>-0.4878553524080057</v>
      </c>
    </row>
    <row r="8" spans="1:5" x14ac:dyDescent="0.25">
      <c r="A8" s="2" t="s">
        <v>8</v>
      </c>
      <c r="B8" s="13">
        <v>8679.1290000000008</v>
      </c>
      <c r="C8" s="13">
        <v>21916.987000000001</v>
      </c>
      <c r="D8" s="7">
        <f t="shared" si="1"/>
        <v>-0.19549012128647358</v>
      </c>
      <c r="E8" s="7">
        <f t="shared" si="0"/>
        <v>-0.6039999019938278</v>
      </c>
    </row>
    <row r="9" spans="1:5" x14ac:dyDescent="0.25">
      <c r="A9" s="2" t="s">
        <v>9</v>
      </c>
      <c r="B9" s="13">
        <v>7407.5379999999996</v>
      </c>
      <c r="C9" s="13">
        <v>10604.712</v>
      </c>
      <c r="D9" s="7">
        <f>IF(ISERROR(B9/B8-1),"-",B9/B8-1)</f>
        <v>-0.1465113607598183</v>
      </c>
      <c r="E9" s="7">
        <f>IF(ISERROR(B9/C9-1),"-",B9/C9-1)</f>
        <v>-0.30148616954425544</v>
      </c>
    </row>
    <row r="10" spans="1:5" x14ac:dyDescent="0.25">
      <c r="A10" s="2" t="s">
        <v>10</v>
      </c>
      <c r="B10" s="13">
        <v>6889.9660000000003</v>
      </c>
      <c r="C10" s="13">
        <v>14541.044</v>
      </c>
      <c r="D10" s="7">
        <f t="shared" si="1"/>
        <v>-6.9870988174478343E-2</v>
      </c>
      <c r="E10" s="7">
        <f t="shared" si="0"/>
        <v>-0.52617116075021841</v>
      </c>
    </row>
    <row r="11" spans="1:5" x14ac:dyDescent="0.25">
      <c r="A11" s="2" t="s">
        <v>11</v>
      </c>
      <c r="B11" s="13">
        <v>7104.607</v>
      </c>
      <c r="C11" s="13">
        <v>16718.157999999999</v>
      </c>
      <c r="D11" s="7">
        <f t="shared" si="1"/>
        <v>3.1152693641739226E-2</v>
      </c>
      <c r="E11" s="7">
        <f>IF(ISERROR(B11/C11-1),"-",B11/C11-1)</f>
        <v>-0.57503649624557918</v>
      </c>
    </row>
    <row r="12" spans="1:5" x14ac:dyDescent="0.25">
      <c r="A12" s="2" t="s">
        <v>12</v>
      </c>
      <c r="B12" s="13">
        <v>8946.3819999999996</v>
      </c>
      <c r="C12" s="13">
        <v>15750.983</v>
      </c>
      <c r="D12" s="7">
        <f>IF(ISERROR(B12/B11-1),"-",B12/B11-1)</f>
        <v>0.25923671780859925</v>
      </c>
      <c r="E12" s="7">
        <f>IF(ISERROR(B12/C12-1),"-",B12/C12-1)</f>
        <v>-0.4320111957456878</v>
      </c>
    </row>
    <row r="13" spans="1:5" x14ac:dyDescent="0.25">
      <c r="A13" s="2" t="s">
        <v>13</v>
      </c>
      <c r="B13" s="13">
        <v>10285.016</v>
      </c>
      <c r="C13" s="13">
        <v>16930.055</v>
      </c>
      <c r="D13" s="7">
        <f>IF(ISERROR(B13/B12-1),"-",B13/B12-1)</f>
        <v>0.14962853139962062</v>
      </c>
      <c r="E13" s="7">
        <f t="shared" si="0"/>
        <v>-0.39249955183252505</v>
      </c>
    </row>
    <row r="14" spans="1:5" x14ac:dyDescent="0.25">
      <c r="A14" s="2" t="s">
        <v>14</v>
      </c>
      <c r="B14" s="13">
        <v>6516.7520000000004</v>
      </c>
      <c r="C14" s="13">
        <v>15185.011</v>
      </c>
      <c r="D14" s="7">
        <f>IF(ISERROR(B14/B13-1),"-",B14/B13-1)</f>
        <v>-0.36638387339407141</v>
      </c>
      <c r="E14" s="7">
        <f>IF(ISERROR(B14/C14-1),"-",B14/C14-1)</f>
        <v>-0.57084311628091666</v>
      </c>
    </row>
    <row r="15" spans="1:5" s="12" customFormat="1" x14ac:dyDescent="0.25">
      <c r="A15" s="8" t="s">
        <v>15</v>
      </c>
      <c r="B15" s="9">
        <f>SUM(B3:B14)</f>
        <v>121684.231</v>
      </c>
      <c r="C15" s="9">
        <f>SUM(C3:C14)</f>
        <v>187911.20099999997</v>
      </c>
      <c r="D15" s="10"/>
      <c r="E15" s="11">
        <f>B15/C15-1</f>
        <v>-0.35243758566579531</v>
      </c>
    </row>
    <row r="17" spans="2:2" x14ac:dyDescent="0.25">
      <c r="B17" s="14"/>
    </row>
    <row r="18" spans="2:2" x14ac:dyDescent="0.25">
      <c r="B18" s="14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Dec 2015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2011-11-22T02:21:32Z</dcterms:created>
  <dcterms:modified xsi:type="dcterms:W3CDTF">2016-01-07T07:43:46Z</dcterms:modified>
</cp:coreProperties>
</file>