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5" windowWidth="10320" windowHeight="7455"/>
  </bookViews>
  <sheets>
    <sheet name="Mar 2014" sheetId="1" r:id="rId1"/>
  </sheets>
  <calcPr calcId="145621"/>
</workbook>
</file>

<file path=xl/calcChain.xml><?xml version="1.0" encoding="utf-8"?>
<calcChain xmlns="http://schemas.openxmlformats.org/spreadsheetml/2006/main">
  <c r="B15" i="1" l="1"/>
  <c r="E9" i="1"/>
  <c r="D9" i="1"/>
  <c r="E6" i="1" l="1"/>
  <c r="D6" i="1"/>
  <c r="E4" i="1" l="1"/>
  <c r="E5" i="1"/>
  <c r="E7" i="1"/>
  <c r="E8" i="1"/>
  <c r="E10" i="1"/>
  <c r="E11" i="1"/>
  <c r="E12" i="1"/>
  <c r="E13" i="1"/>
  <c r="E14" i="1"/>
  <c r="E3" i="1"/>
  <c r="C15" i="1" l="1"/>
  <c r="E15" i="1" s="1"/>
  <c r="D14" i="1"/>
  <c r="D13" i="1"/>
  <c r="D12" i="1"/>
  <c r="D11" i="1"/>
  <c r="D10" i="1"/>
  <c r="D8" i="1"/>
  <c r="D7" i="1"/>
  <c r="D5" i="1"/>
  <c r="D4" i="1"/>
</calcChain>
</file>

<file path=xl/sharedStrings.xml><?xml version="1.0" encoding="utf-8"?>
<sst xmlns="http://schemas.openxmlformats.org/spreadsheetml/2006/main" count="22" uniqueCount="19">
  <si>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</si>
  <si>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</si>
  <si>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</si>
  <si>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</si>
  <si>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</si>
  <si>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</si>
  <si>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</si>
  <si>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</si>
  <si>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</si>
  <si>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</si>
  <si>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</si>
  <si>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</si>
  <si>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</si>
  <si>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</si>
  <si>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</si>
  <si>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</si>
  <si>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-</t>
    <phoneticPr fontId="2" type="noConversion"/>
  </si>
  <si>
    <t>-22.21%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</si>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</sst>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1" xfId="1" quotePrefix="1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21" sqref="E21"/>
    </sheetView>
  </sheetViews>
  <sheetFormatPr defaultRowHeight="16.5" x14ac:dyDescent="0.25"/>
  <cols>
    <col min="1" max="1" width="11.625" bestFit="1" customWidth="1"/>
    <col min="2" max="3" width="13.2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2014</v>
      </c>
      <c r="C2" s="4">
        <v>2013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9671.0589999999993</v>
      </c>
      <c r="C3" s="1">
        <v>15536.281999999999</v>
      </c>
      <c r="D3" s="14" t="s">
        <v>17</v>
      </c>
      <c r="E3" s="7">
        <f>IF(ISERROR(B3/C3-1),"-",B3/C3-1)</f>
        <v>-0.3775177999472461</v>
      </c>
    </row>
    <row r="4" spans="1:5" x14ac:dyDescent="0.25">
      <c r="A4" s="2" t="s">
        <v>5</v>
      </c>
      <c r="B4" s="1">
        <v>7225</v>
      </c>
      <c r="C4" s="13">
        <v>11369.748</v>
      </c>
      <c r="D4" s="7">
        <f>IF(ISERROR(B4/B3-1),"-",B4/B3-1)</f>
        <v>-0.25292566201901978</v>
      </c>
      <c r="E4" s="7">
        <f t="shared" ref="E4:E14" si="0">IF(ISERROR(B4/C4-1),"-",B4/C4-1)</f>
        <v>-0.36454176468994737</v>
      </c>
    </row>
    <row r="5" spans="1:5" x14ac:dyDescent="0.25">
      <c r="A5" s="2" t="s">
        <v>6</v>
      </c>
      <c r="B5" s="13">
        <v>16224.784</v>
      </c>
      <c r="C5" s="13">
        <v>15882.486999999999</v>
      </c>
      <c r="D5" s="7">
        <f t="shared" ref="D5:D14" si="1">IF(ISERROR(B5/B4-1),"-",B5/B4-1)</f>
        <v>1.2456448442906574</v>
      </c>
      <c r="E5" s="7">
        <f t="shared" si="0"/>
        <v>2.1551851419743029E-2</v>
      </c>
    </row>
    <row r="6" spans="1:5" x14ac:dyDescent="0.25">
      <c r="A6" s="2" t="s">
        <v>7</v>
      </c>
      <c r="B6" s="13">
        <v>22078.861000000001</v>
      </c>
      <c r="C6" s="13">
        <v>19590.931</v>
      </c>
      <c r="D6" s="7">
        <f t="shared" si="1"/>
        <v>0.3608107818261248</v>
      </c>
      <c r="E6" s="7">
        <f t="shared" si="0"/>
        <v>0.12699396470744562</v>
      </c>
    </row>
    <row r="7" spans="1:5" x14ac:dyDescent="0.25">
      <c r="A7" s="2" t="s">
        <v>18</v>
      </c>
      <c r="B7" s="13">
        <v>21064.546999999999</v>
      </c>
      <c r="C7" s="13">
        <v>29000.57</v>
      </c>
      <c r="D7" s="7">
        <f t="shared" si="1"/>
        <v>-4.5940503905523067E-2</v>
      </c>
      <c r="E7" s="7">
        <f t="shared" si="0"/>
        <v>-0.27365058686777544</v>
      </c>
    </row>
    <row r="8" spans="1:5" x14ac:dyDescent="0.25">
      <c r="A8" s="2" t="s">
        <v>8</v>
      </c>
      <c r="B8" s="13">
        <v>21916.987000000001</v>
      </c>
      <c r="C8" s="13">
        <v>22075.414000000001</v>
      </c>
      <c r="D8" s="7">
        <f t="shared" si="1"/>
        <v>4.0467995822554448E-2</v>
      </c>
      <c r="E8" s="7">
        <f t="shared" si="0"/>
        <v>-7.1766264496783139E-3</v>
      </c>
    </row>
    <row r="9" spans="1:5" x14ac:dyDescent="0.25">
      <c r="A9" s="2" t="s">
        <v>9</v>
      </c>
      <c r="B9" s="13">
        <v>10604.712</v>
      </c>
      <c r="C9" s="13">
        <v>15728.367</v>
      </c>
      <c r="D9" s="7">
        <f>IF(ISERROR(B9/B8-1),"-",B9/B8-1)</f>
        <v>-0.5161418857436928</v>
      </c>
      <c r="E9" s="7">
        <f>IF(ISERROR(B9/C9-1),"-",B9/C9-1)</f>
        <v>-0.32575886613022198</v>
      </c>
    </row>
    <row r="10" spans="1:5" x14ac:dyDescent="0.25">
      <c r="A10" s="2" t="s">
        <v>10</v>
      </c>
      <c r="B10" s="13">
        <v>14541.044</v>
      </c>
      <c r="C10" s="13">
        <v>13167.981</v>
      </c>
      <c r="D10" s="7">
        <f t="shared" si="1"/>
        <v>0.3711870723127606</v>
      </c>
      <c r="E10" s="7">
        <f t="shared" si="0"/>
        <v>0.10427285701581734</v>
      </c>
    </row>
    <row r="11" spans="1:5" x14ac:dyDescent="0.25">
      <c r="A11" s="2" t="s">
        <v>11</v>
      </c>
      <c r="B11" s="13">
        <v>16718.157999999999</v>
      </c>
      <c r="C11" s="13">
        <v>18151.219000000001</v>
      </c>
      <c r="D11" s="7">
        <f t="shared" si="1"/>
        <v>0.14972198694949279</v>
      </c>
      <c r="E11" s="7">
        <f t="shared" si="0"/>
        <v>-7.8951226361160698E-2</v>
      </c>
    </row>
    <row r="12" spans="1:5" x14ac:dyDescent="0.25">
      <c r="A12" s="2" t="s">
        <v>12</v>
      </c>
      <c r="B12" s="13">
        <v>15750.983</v>
      </c>
      <c r="C12" s="13">
        <v>14995.072</v>
      </c>
      <c r="D12" s="7">
        <f t="shared" si="1"/>
        <v>-5.785176811943038E-2</v>
      </c>
      <c r="E12" s="7">
        <f t="shared" si="0"/>
        <v>5.0410628238397148E-2</v>
      </c>
    </row>
    <row r="13" spans="1:5" x14ac:dyDescent="0.25">
      <c r="A13" s="2" t="s">
        <v>13</v>
      </c>
      <c r="B13" s="13" t="s">
        <v>16</v>
      </c>
      <c r="C13" s="13" t="s">
        <v>16</v>
      </c>
      <c r="D13" s="7" t="str">
        <f t="shared" si="1"/>
        <v>-</v>
      </c>
      <c r="E13" s="7" t="str">
        <f t="shared" si="0"/>
        <v>-</v>
      </c>
    </row>
    <row r="14" spans="1:5" x14ac:dyDescent="0.25">
      <c r="A14" s="2" t="s">
        <v>14</v>
      </c>
      <c r="B14" s="13" t="s">
        <v>16</v>
      </c>
      <c r="C14" s="13" t="s">
        <v>16</v>
      </c>
      <c r="D14" s="7" t="str">
        <f t="shared" si="1"/>
        <v>-</v>
      </c>
      <c r="E14" s="7" t="str">
        <f t="shared" si="0"/>
        <v>-</v>
      </c>
    </row>
    <row r="15" spans="1:5" s="12" customFormat="1" x14ac:dyDescent="0.25">
      <c r="A15" s="8" t="s">
        <v>15</v>
      </c>
      <c r="B15" s="9">
        <f>SUM(B3:B14)</f>
        <v>155796.13499999998</v>
      </c>
      <c r="C15" s="9">
        <f>SUM(C3:C14)</f>
        <v>175498.07100000005</v>
      </c>
      <c r="D15" s="10"/>
      <c r="E15" s="11">
        <f>B15/C15-1</f>
        <v>-0.11226297752298409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 2014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IR</cp:lastModifiedBy>
  <dcterms:created xsi:type="dcterms:W3CDTF">2011-11-22T02:21:32Z</dcterms:created>
  <dcterms:modified xsi:type="dcterms:W3CDTF">2014-11-02T23:15:14Z</dcterms:modified>
</cp:coreProperties>
</file>