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15\2015-12\Press release\"/>
    </mc:Choice>
  </mc:AlternateContent>
  <bookViews>
    <workbookView xWindow="0" yWindow="0" windowWidth="18870" windowHeight="9900"/>
  </bookViews>
  <sheets>
    <sheet name="Key figures" sheetId="1" r:id="rId1"/>
    <sheet name="Sheet1"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O16" i="1"/>
</calcChain>
</file>

<file path=xl/sharedStrings.xml><?xml version="1.0" encoding="utf-8"?>
<sst xmlns="http://schemas.openxmlformats.org/spreadsheetml/2006/main" count="79" uniqueCount="63">
  <si>
    <t>1Q14</t>
  </si>
  <si>
    <t>2Q14</t>
  </si>
  <si>
    <t>HY14</t>
  </si>
  <si>
    <t>3Q14</t>
  </si>
  <si>
    <t>4Q14</t>
  </si>
  <si>
    <t>FY14</t>
  </si>
  <si>
    <t>FY13</t>
  </si>
  <si>
    <t>FY12</t>
  </si>
  <si>
    <t>FY11</t>
  </si>
  <si>
    <t>Comparable growth (%)</t>
  </si>
  <si>
    <t>Adjusted EBITDA</t>
  </si>
  <si>
    <t>Adjusted EBITDA margin (%)</t>
  </si>
  <si>
    <t>Number of stores (#)</t>
  </si>
  <si>
    <t>1Q15</t>
  </si>
  <si>
    <t>Non-recurring items</t>
  </si>
  <si>
    <t>EBITDA</t>
  </si>
  <si>
    <t>Depreciation and amortization of software</t>
  </si>
  <si>
    <t>EBITA</t>
  </si>
  <si>
    <t>Amortization and impairments</t>
  </si>
  <si>
    <t>Operating result</t>
  </si>
  <si>
    <t>Attributable to:</t>
  </si>
  <si>
    <t>Net debt leverage (times)</t>
  </si>
  <si>
    <t>Euros thousands</t>
  </si>
  <si>
    <t>Nine months ended 30 September</t>
  </si>
  <si>
    <t>Year ended 31 December</t>
  </si>
  <si>
    <t>(unaudited)</t>
  </si>
  <si>
    <t xml:space="preserve">Revenue </t>
  </si>
  <si>
    <t xml:space="preserve">Cost of sales and direct related expenses </t>
  </si>
  <si>
    <r>
      <t>Gross profit</t>
    </r>
    <r>
      <rPr>
        <sz val="9.5"/>
        <color theme="1"/>
        <rFont val="Times New Roman"/>
        <family val="1"/>
      </rPr>
      <t xml:space="preserve"> </t>
    </r>
  </si>
  <si>
    <t xml:space="preserve">Selling and marketing costs </t>
  </si>
  <si>
    <t xml:space="preserve">General and administrative costs </t>
  </si>
  <si>
    <t xml:space="preserve">Share of result of associates </t>
  </si>
  <si>
    <r>
      <t>Operating result</t>
    </r>
    <r>
      <rPr>
        <sz val="9.5"/>
        <color theme="1"/>
        <rFont val="Times New Roman"/>
        <family val="1"/>
      </rPr>
      <t xml:space="preserve"> </t>
    </r>
  </si>
  <si>
    <t xml:space="preserve">Financial result </t>
  </si>
  <si>
    <r>
      <t>Result before tax</t>
    </r>
    <r>
      <rPr>
        <sz val="9.5"/>
        <color theme="1"/>
        <rFont val="Times New Roman"/>
        <family val="1"/>
      </rPr>
      <t xml:space="preserve"> </t>
    </r>
  </si>
  <si>
    <t xml:space="preserve">Income tax </t>
  </si>
  <si>
    <r>
      <t>Result for the period</t>
    </r>
    <r>
      <rPr>
        <sz val="9.5"/>
        <color theme="1"/>
        <rFont val="Times New Roman"/>
        <family val="1"/>
      </rPr>
      <t xml:space="preserve"> </t>
    </r>
  </si>
  <si>
    <t xml:space="preserve">Equity holders of the parent company </t>
  </si>
  <si>
    <t xml:space="preserve">Non-controlling interests </t>
  </si>
  <si>
    <t>2Q15</t>
  </si>
  <si>
    <t>HY15</t>
  </si>
  <si>
    <t>Pro forma earnings per share (in €)</t>
  </si>
  <si>
    <t>Reconciliation EBITA, EBITDA, adjusted EBITDA and operating result (in € million)</t>
  </si>
  <si>
    <t>Legal Disclaimer</t>
  </si>
  <si>
    <t xml:space="preserve">This document contains general information with respect to GrandVision N.V. and its subsidiaries and affiliates (“GrandVision”).  Such information is intended, but not guaranteed, to be correct, complete and up to date.  The information is general in nature, subject to change and is provided without any warranty, either expressed or implied as to quality, accuracy or fitness for a particular purpose.  The information must not be relied upon in connection with any investment decision, with our prior verification by user.  GrandVision cannot be held liable for any direct, indirect or consequential loss arising from the use of (or the inability to use) this document or information contained in it from any action or decision taken as a result thereof.  </t>
  </si>
  <si>
    <t>Key figures in € million (unless otherwise stated)</t>
  </si>
  <si>
    <t>Revenue</t>
  </si>
  <si>
    <t>Net result</t>
  </si>
  <si>
    <t>Net result attributable to equity holders</t>
  </si>
  <si>
    <t>System wide sales</t>
  </si>
  <si>
    <t>Financial position in € million (unless otherwise stated)</t>
  </si>
  <si>
    <t>Free cash flow</t>
  </si>
  <si>
    <t>Capital expenditure</t>
  </si>
  <si>
    <t>- Store capital expenditure</t>
  </si>
  <si>
    <t>- Non-store capital expenditure</t>
  </si>
  <si>
    <t>Acquisitions</t>
  </si>
  <si>
    <t>Net debt</t>
  </si>
  <si>
    <t>G4 in € million (unless otherwise stated)</t>
  </si>
  <si>
    <t>Other Europein € million (unless otherwise stated)</t>
  </si>
  <si>
    <t>Latin America and Asia in € million (unless otherwise stated)</t>
  </si>
  <si>
    <t>3Q15</t>
  </si>
  <si>
    <t>4Q15</t>
  </si>
  <si>
    <t>FY15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</si>
</sst>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 #,##0_-;_-* &quot;-&quot;??_-;_-@_-"/>
    <numFmt numFmtId="166" formatCode="0.0%"/>
    <numFmt numFmtId="167" formatCode="0.0"/>
    <numFmt numFmtId="169" formatCode="#,##0.0"/>
    <numFmt numFmtId="170" formatCode="_-* #,##0.0_-;\-* #,##0.0_-;_-* &quot;-&quot;??_-;_-@_-"/>
  </numFmts>
  <fonts count="12" x14ac:knownFonts="1">
    <font>
      <sz val="11"/>
      <color theme="1"/>
      <name val="Calibri"/>
      <family val="2"/>
      <scheme val="minor"/>
    </font>
    <font>
      <sz val="11"/>
      <color theme="1"/>
      <name val="Calibri"/>
      <family val="2"/>
      <scheme val="minor"/>
    </font>
    <font>
      <sz val="10"/>
      <color theme="0"/>
      <name val="Arial"/>
      <family val="2"/>
    </font>
    <font>
      <b/>
      <sz val="10"/>
      <color theme="0"/>
      <name val="Arial"/>
      <family val="2"/>
    </font>
    <font>
      <sz val="10"/>
      <color theme="1"/>
      <name val="Arial"/>
      <family val="2"/>
    </font>
    <font>
      <b/>
      <sz val="10"/>
      <color theme="1"/>
      <name val="Arial"/>
      <family val="2"/>
    </font>
    <font>
      <b/>
      <sz val="9.5"/>
      <color theme="1"/>
      <name val="Times New Roman"/>
      <family val="1"/>
    </font>
    <font>
      <sz val="9.5"/>
      <color theme="1"/>
      <name val="Times New Roman"/>
      <family val="1"/>
    </font>
    <font>
      <b/>
      <sz val="10"/>
      <name val="Arial"/>
      <family val="2"/>
    </font>
    <font>
      <b/>
      <u/>
      <sz val="10"/>
      <color theme="8"/>
      <name val="Arial"/>
      <family val="2"/>
    </font>
    <font>
      <b/>
      <i/>
      <u/>
      <sz val="11"/>
      <color rgb="FF000000"/>
      <name val="Calibri"/>
      <family val="2"/>
      <scheme val="minor"/>
    </font>
    <font>
      <b/>
      <i/>
      <sz val="8"/>
      <color rgb="FF00000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0"/>
        <bgColor indexed="64"/>
      </patternFill>
    </fill>
  </fills>
  <borders count="3">
    <border>
      <left/>
      <right/>
      <top/>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3" fontId="7" fillId="0" borderId="0" xfId="0" applyNumberFormat="1" applyFont="1" applyAlignment="1">
      <alignment horizontal="justify" vertical="center" wrapText="1"/>
    </xf>
    <xf numFmtId="3" fontId="6" fillId="0" borderId="0" xfId="0" applyNumberFormat="1" applyFont="1" applyAlignment="1">
      <alignment horizontal="justify" vertical="center" wrapText="1"/>
    </xf>
    <xf numFmtId="3" fontId="7" fillId="0" borderId="1" xfId="0" applyNumberFormat="1" applyFont="1" applyBorder="1" applyAlignment="1">
      <alignment horizontal="justify" vertical="center" wrapText="1"/>
    </xf>
    <xf numFmtId="3" fontId="7" fillId="0" borderId="0" xfId="0" applyNumberFormat="1" applyFont="1" applyAlignment="1">
      <alignment vertical="center" wrapText="1"/>
    </xf>
    <xf numFmtId="3" fontId="7" fillId="0" borderId="0" xfId="0" applyNumberFormat="1" applyFont="1" applyAlignment="1">
      <alignment horizontal="center" vertical="center" wrapText="1"/>
    </xf>
    <xf numFmtId="0" fontId="6" fillId="0" borderId="0" xfId="0" applyFont="1" applyAlignment="1">
      <alignment vertical="center"/>
    </xf>
    <xf numFmtId="3" fontId="6" fillId="0" borderId="0" xfId="0" applyNumberFormat="1" applyFont="1" applyAlignment="1">
      <alignment vertical="center" wrapText="1"/>
    </xf>
    <xf numFmtId="3" fontId="7" fillId="0" borderId="1" xfId="0" applyNumberFormat="1" applyFont="1" applyBorder="1" applyAlignment="1">
      <alignment vertical="center" wrapText="1"/>
    </xf>
    <xf numFmtId="3" fontId="6" fillId="0" borderId="2" xfId="0" applyNumberFormat="1" applyFont="1" applyBorder="1" applyAlignment="1">
      <alignment vertical="center" wrapText="1"/>
    </xf>
    <xf numFmtId="0" fontId="7" fillId="0" borderId="0" xfId="0" applyFont="1" applyAlignment="1">
      <alignment vertical="center" wrapText="1"/>
    </xf>
    <xf numFmtId="0" fontId="10" fillId="0" borderId="0" xfId="0" applyFont="1" applyBorder="1" applyAlignment="1">
      <alignment vertical="center"/>
    </xf>
    <xf numFmtId="0" fontId="4" fillId="3" borderId="0" xfId="0" applyFont="1" applyFill="1" applyBorder="1"/>
    <xf numFmtId="0" fontId="5" fillId="3" borderId="0" xfId="0" applyFont="1" applyFill="1" applyBorder="1" applyAlignment="1">
      <alignment horizontal="right"/>
    </xf>
    <xf numFmtId="0" fontId="4" fillId="3" borderId="0" xfId="0" applyFont="1" applyFill="1" applyBorder="1" applyAlignment="1">
      <alignment horizontal="right"/>
    </xf>
    <xf numFmtId="0" fontId="0" fillId="0" borderId="0" xfId="0" applyBorder="1"/>
    <xf numFmtId="0" fontId="2" fillId="2" borderId="0" xfId="0" applyFont="1" applyFill="1" applyBorder="1"/>
    <xf numFmtId="0" fontId="3" fillId="2" borderId="0" xfId="0" applyFont="1" applyFill="1" applyBorder="1" applyAlignment="1">
      <alignment horizontal="center"/>
    </xf>
    <xf numFmtId="0" fontId="2" fillId="2" borderId="0" xfId="0" applyFont="1" applyFill="1" applyBorder="1" applyAlignment="1">
      <alignment horizontal="center"/>
    </xf>
    <xf numFmtId="3" fontId="5" fillId="3" borderId="0" xfId="0" applyNumberFormat="1" applyFont="1" applyFill="1" applyBorder="1" applyAlignment="1">
      <alignment horizontal="right"/>
    </xf>
    <xf numFmtId="165" fontId="5" fillId="3" borderId="0" xfId="1" applyNumberFormat="1" applyFont="1" applyFill="1" applyBorder="1" applyAlignment="1">
      <alignment horizontal="right"/>
    </xf>
    <xf numFmtId="165" fontId="4" fillId="3" borderId="0" xfId="0" applyNumberFormat="1" applyFont="1" applyFill="1" applyBorder="1" applyAlignment="1">
      <alignment horizontal="right"/>
    </xf>
    <xf numFmtId="1" fontId="4" fillId="3" borderId="0" xfId="0" applyNumberFormat="1" applyFont="1" applyFill="1" applyBorder="1" applyAlignment="1">
      <alignment horizontal="right"/>
    </xf>
    <xf numFmtId="165" fontId="4" fillId="3" borderId="0" xfId="0" applyNumberFormat="1" applyFont="1" applyFill="1" applyBorder="1"/>
    <xf numFmtId="0" fontId="4" fillId="3" borderId="0" xfId="0" applyFont="1" applyFill="1" applyBorder="1" applyAlignment="1">
      <alignment horizontal="left"/>
    </xf>
    <xf numFmtId="166" fontId="5" fillId="3" borderId="0" xfId="0" applyNumberFormat="1" applyFont="1" applyFill="1" applyBorder="1" applyAlignment="1">
      <alignment horizontal="right"/>
    </xf>
    <xf numFmtId="166" fontId="5" fillId="3" borderId="0" xfId="2" applyNumberFormat="1" applyFont="1" applyFill="1" applyBorder="1" applyAlignment="1">
      <alignment horizontal="right"/>
    </xf>
    <xf numFmtId="166" fontId="4" fillId="3" borderId="0" xfId="0" applyNumberFormat="1" applyFont="1" applyFill="1" applyBorder="1" applyAlignment="1">
      <alignment horizontal="right"/>
    </xf>
    <xf numFmtId="1" fontId="5" fillId="3" borderId="0" xfId="0" applyNumberFormat="1" applyFont="1" applyFill="1" applyBorder="1" applyAlignment="1">
      <alignment horizontal="right"/>
    </xf>
    <xf numFmtId="2" fontId="5" fillId="3" borderId="0" xfId="0" applyNumberFormat="1" applyFont="1" applyFill="1" applyBorder="1" applyAlignment="1">
      <alignment horizontal="right"/>
    </xf>
    <xf numFmtId="165" fontId="4" fillId="3" borderId="0" xfId="1" applyNumberFormat="1" applyFont="1" applyFill="1" applyBorder="1" applyAlignment="1">
      <alignment horizontal="right"/>
    </xf>
    <xf numFmtId="3" fontId="4" fillId="3" borderId="0" xfId="0" applyNumberFormat="1" applyFont="1" applyFill="1" applyBorder="1" applyAlignment="1">
      <alignment horizontal="right"/>
    </xf>
    <xf numFmtId="165" fontId="8" fillId="3" borderId="0" xfId="1" applyNumberFormat="1" applyFont="1" applyFill="1" applyBorder="1" applyAlignment="1">
      <alignment horizontal="right"/>
    </xf>
    <xf numFmtId="170" fontId="5" fillId="3" borderId="0" xfId="1" applyNumberFormat="1" applyFont="1" applyFill="1" applyBorder="1" applyAlignment="1">
      <alignment horizontal="right"/>
    </xf>
    <xf numFmtId="169" fontId="5" fillId="3" borderId="0" xfId="0" applyNumberFormat="1" applyFont="1" applyFill="1" applyBorder="1" applyAlignment="1">
      <alignment horizontal="right"/>
    </xf>
    <xf numFmtId="169" fontId="4" fillId="3" borderId="0" xfId="0" applyNumberFormat="1" applyFont="1" applyFill="1" applyBorder="1" applyAlignment="1">
      <alignment horizontal="right"/>
    </xf>
    <xf numFmtId="166" fontId="4" fillId="3" borderId="0" xfId="2" applyNumberFormat="1" applyFont="1" applyFill="1" applyBorder="1" applyAlignment="1">
      <alignment horizontal="right"/>
    </xf>
    <xf numFmtId="165" fontId="5" fillId="3" borderId="0" xfId="0" applyNumberFormat="1" applyFont="1" applyFill="1" applyBorder="1" applyAlignment="1">
      <alignment horizontal="right"/>
    </xf>
    <xf numFmtId="1" fontId="4" fillId="3" borderId="0" xfId="0" applyNumberFormat="1" applyFont="1" applyFill="1" applyBorder="1"/>
    <xf numFmtId="167" fontId="4" fillId="3" borderId="0" xfId="0" applyNumberFormat="1" applyFont="1" applyFill="1" applyBorder="1"/>
    <xf numFmtId="165" fontId="4" fillId="3" borderId="0" xfId="1" applyNumberFormat="1" applyFont="1" applyFill="1" applyBorder="1"/>
    <xf numFmtId="0" fontId="9" fillId="3" borderId="0" xfId="0" applyFont="1" applyFill="1" applyBorder="1" applyAlignment="1">
      <alignment horizontal="left"/>
    </xf>
    <xf numFmtId="0" fontId="4" fillId="3" borderId="0" xfId="0" quotePrefix="1" applyFont="1" applyFill="1" applyBorder="1" applyAlignment="1">
      <alignment horizontal="left"/>
    </xf>
    <xf numFmtId="0" fontId="11" fillId="0" borderId="0"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1</xdr:row>
      <xdr:rowOff>44824</xdr:rowOff>
    </xdr:from>
    <xdr:to>
      <xdr:col>0</xdr:col>
      <xdr:colOff>2709022</xdr:colOff>
      <xdr:row>3</xdr:row>
      <xdr:rowOff>151968</xdr:rowOff>
    </xdr:to>
    <xdr:pic>
      <xdr:nvPicPr>
        <xdr:cNvPr id="2" name="Picture 1" descr="https://www.grandvision.com/img/logoGV.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36" y="209177"/>
          <a:ext cx="2689411" cy="45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abSelected="1" zoomScale="85" zoomScaleNormal="85" workbookViewId="0">
      <pane xSplit="1" ySplit="6" topLeftCell="G10" activePane="bottomRight" state="frozen"/>
      <selection pane="topRight" activeCell="B1" sqref="B1"/>
      <selection pane="bottomLeft" activeCell="A7" sqref="A7"/>
      <selection pane="bottomRight" activeCell="O33" sqref="O33"/>
    </sheetView>
  </sheetViews>
  <sheetFormatPr defaultColWidth="8.7109375" defaultRowHeight="12.75" x14ac:dyDescent="0.2"/>
  <cols>
    <col min="1" max="1" width="74" style="17" customWidth="1"/>
    <col min="2" max="4" width="9.5703125" style="18" customWidth="1"/>
    <col min="5" max="5" width="9.5703125" style="17" customWidth="1"/>
    <col min="6" max="6" width="9.5703125" style="19" customWidth="1"/>
    <col min="7" max="7" width="9.5703125" style="18" customWidth="1"/>
    <col min="8" max="8" width="9.5703125" style="19" customWidth="1"/>
    <col min="9" max="9" width="9.5703125" style="17" customWidth="1"/>
    <col min="10" max="10" width="9.5703125" style="18" customWidth="1"/>
    <col min="11" max="12" width="9.5703125" style="17" customWidth="1"/>
    <col min="13" max="13" width="9.5703125" style="18" customWidth="1"/>
    <col min="14" max="14" width="9.5703125" style="19" customWidth="1"/>
    <col min="15" max="15" width="9.5703125" style="17" customWidth="1"/>
    <col min="16" max="16" width="9.5703125" style="18" customWidth="1"/>
    <col min="17" max="16384" width="8.7109375" style="17"/>
  </cols>
  <sheetData>
    <row r="1" spans="1:18" ht="15" x14ac:dyDescent="0.2">
      <c r="B1" s="16" t="s">
        <v>43</v>
      </c>
    </row>
    <row r="2" spans="1:18" ht="15" x14ac:dyDescent="0.25">
      <c r="A2" s="20"/>
      <c r="B2" s="48" t="s">
        <v>44</v>
      </c>
      <c r="C2" s="48"/>
      <c r="D2" s="48"/>
      <c r="E2" s="48"/>
      <c r="F2" s="48"/>
      <c r="G2" s="48"/>
      <c r="H2" s="48"/>
      <c r="I2" s="48"/>
      <c r="J2" s="48"/>
      <c r="K2" s="48"/>
      <c r="L2" s="48"/>
      <c r="M2" s="17"/>
      <c r="N2" s="17"/>
      <c r="P2" s="17"/>
    </row>
    <row r="3" spans="1:18" ht="12.95" customHeight="1" x14ac:dyDescent="0.2">
      <c r="B3" s="48"/>
      <c r="C3" s="48"/>
      <c r="D3" s="48"/>
      <c r="E3" s="48"/>
      <c r="F3" s="48"/>
      <c r="G3" s="48"/>
      <c r="H3" s="48"/>
      <c r="I3" s="48"/>
      <c r="J3" s="48"/>
      <c r="K3" s="48"/>
      <c r="L3" s="48"/>
      <c r="M3" s="17"/>
      <c r="N3" s="17"/>
      <c r="P3" s="17"/>
    </row>
    <row r="4" spans="1:18" ht="12.95" customHeight="1" x14ac:dyDescent="0.2">
      <c r="B4" s="48"/>
      <c r="C4" s="48"/>
      <c r="D4" s="48"/>
      <c r="E4" s="48"/>
      <c r="F4" s="48"/>
      <c r="G4" s="48"/>
      <c r="H4" s="48"/>
      <c r="I4" s="48"/>
      <c r="J4" s="48"/>
      <c r="K4" s="48"/>
      <c r="L4" s="48"/>
      <c r="M4" s="17"/>
      <c r="N4" s="17"/>
      <c r="P4" s="17"/>
    </row>
    <row r="5" spans="1:18" ht="30" customHeight="1" x14ac:dyDescent="0.2">
      <c r="B5" s="48"/>
      <c r="C5" s="48"/>
      <c r="D5" s="48"/>
      <c r="E5" s="48"/>
      <c r="F5" s="48"/>
      <c r="G5" s="48"/>
      <c r="H5" s="48"/>
      <c r="I5" s="48"/>
      <c r="J5" s="48"/>
      <c r="K5" s="48"/>
      <c r="L5" s="48"/>
      <c r="M5" s="17"/>
      <c r="N5" s="17"/>
      <c r="P5" s="17"/>
    </row>
    <row r="6" spans="1:18" s="21" customFormat="1" ht="15.6" customHeight="1" x14ac:dyDescent="0.2">
      <c r="B6" s="22" t="s">
        <v>8</v>
      </c>
      <c r="C6" s="22" t="s">
        <v>7</v>
      </c>
      <c r="D6" s="22" t="s">
        <v>6</v>
      </c>
      <c r="E6" s="23" t="s">
        <v>0</v>
      </c>
      <c r="F6" s="23" t="s">
        <v>1</v>
      </c>
      <c r="G6" s="22" t="s">
        <v>2</v>
      </c>
      <c r="H6" s="23" t="s">
        <v>3</v>
      </c>
      <c r="I6" s="23" t="s">
        <v>4</v>
      </c>
      <c r="J6" s="22" t="s">
        <v>5</v>
      </c>
      <c r="K6" s="23" t="s">
        <v>13</v>
      </c>
      <c r="L6" s="23" t="s">
        <v>39</v>
      </c>
      <c r="M6" s="22" t="s">
        <v>40</v>
      </c>
      <c r="N6" s="23" t="s">
        <v>60</v>
      </c>
      <c r="O6" s="23" t="s">
        <v>61</v>
      </c>
      <c r="P6" s="22" t="s">
        <v>62</v>
      </c>
    </row>
    <row r="8" spans="1:18" x14ac:dyDescent="0.2">
      <c r="A8" s="46" t="s">
        <v>45</v>
      </c>
    </row>
    <row r="9" spans="1:18" x14ac:dyDescent="0.2">
      <c r="A9" s="29" t="s">
        <v>46</v>
      </c>
      <c r="B9" s="24">
        <v>2396</v>
      </c>
      <c r="C9" s="24">
        <v>2518</v>
      </c>
      <c r="D9" s="25">
        <v>2620</v>
      </c>
      <c r="E9" s="26">
        <v>671</v>
      </c>
      <c r="F9" s="27">
        <v>707</v>
      </c>
      <c r="G9" s="25">
        <v>1378</v>
      </c>
      <c r="H9" s="26">
        <v>717</v>
      </c>
      <c r="I9" s="26">
        <v>722</v>
      </c>
      <c r="J9" s="25">
        <v>2817</v>
      </c>
      <c r="K9" s="26">
        <v>784</v>
      </c>
      <c r="L9" s="26">
        <v>827</v>
      </c>
      <c r="M9" s="25">
        <v>1611</v>
      </c>
      <c r="N9" s="26">
        <v>808</v>
      </c>
      <c r="O9" s="26">
        <v>786</v>
      </c>
      <c r="P9" s="25">
        <v>3205</v>
      </c>
      <c r="Q9" s="45"/>
      <c r="R9" s="28"/>
    </row>
    <row r="10" spans="1:18" x14ac:dyDescent="0.2">
      <c r="A10" s="29" t="s">
        <v>9</v>
      </c>
      <c r="B10" s="35"/>
      <c r="C10" s="30">
        <v>8.0000000000000002E-3</v>
      </c>
      <c r="D10" s="31">
        <v>1.6E-2</v>
      </c>
      <c r="E10" s="32">
        <v>5.1999999999999998E-2</v>
      </c>
      <c r="F10" s="32">
        <v>2.3E-2</v>
      </c>
      <c r="G10" s="30">
        <v>3.6999999999999998E-2</v>
      </c>
      <c r="H10" s="32">
        <v>3.7999999999999999E-2</v>
      </c>
      <c r="I10" s="32">
        <v>6.0999999999999999E-2</v>
      </c>
      <c r="J10" s="31">
        <v>4.2999999999999997E-2</v>
      </c>
      <c r="K10" s="32">
        <v>5.5E-2</v>
      </c>
      <c r="L10" s="32">
        <v>4.8000000000000001E-2</v>
      </c>
      <c r="M10" s="30">
        <v>5.1999999999999998E-2</v>
      </c>
      <c r="N10" s="32">
        <v>3.6999999999999998E-2</v>
      </c>
      <c r="O10" s="32">
        <v>2.1999999999999999E-2</v>
      </c>
      <c r="P10" s="31">
        <v>4.1000000000000002E-2</v>
      </c>
      <c r="Q10" s="45"/>
    </row>
    <row r="11" spans="1:18" x14ac:dyDescent="0.2">
      <c r="A11" s="29" t="s">
        <v>10</v>
      </c>
      <c r="B11" s="24">
        <v>348</v>
      </c>
      <c r="C11" s="24">
        <v>372</v>
      </c>
      <c r="D11" s="25">
        <v>400</v>
      </c>
      <c r="E11" s="26">
        <v>105</v>
      </c>
      <c r="F11" s="26">
        <v>115</v>
      </c>
      <c r="G11" s="25">
        <v>221</v>
      </c>
      <c r="H11" s="26">
        <v>122</v>
      </c>
      <c r="I11" s="26">
        <v>106</v>
      </c>
      <c r="J11" s="25">
        <v>449</v>
      </c>
      <c r="K11" s="26">
        <v>122</v>
      </c>
      <c r="L11" s="26">
        <v>136</v>
      </c>
      <c r="M11" s="25">
        <v>259</v>
      </c>
      <c r="N11" s="26">
        <v>142</v>
      </c>
      <c r="O11" s="26">
        <v>111</v>
      </c>
      <c r="P11" s="25">
        <v>512</v>
      </c>
      <c r="Q11" s="45"/>
    </row>
    <row r="12" spans="1:18" x14ac:dyDescent="0.2">
      <c r="A12" s="29" t="s">
        <v>11</v>
      </c>
      <c r="B12" s="30">
        <v>0.14499999999999999</v>
      </c>
      <c r="C12" s="30">
        <v>0.14799999999999999</v>
      </c>
      <c r="D12" s="31">
        <v>0.153</v>
      </c>
      <c r="E12" s="32">
        <v>0.157</v>
      </c>
      <c r="F12" s="32">
        <v>0.16300000000000001</v>
      </c>
      <c r="G12" s="30">
        <v>0.16</v>
      </c>
      <c r="H12" s="32">
        <v>0.17100000000000001</v>
      </c>
      <c r="I12" s="32">
        <v>0.14699999999999999</v>
      </c>
      <c r="J12" s="31">
        <v>0.16</v>
      </c>
      <c r="K12" s="32">
        <v>0.156</v>
      </c>
      <c r="L12" s="32">
        <v>0.16500000000000001</v>
      </c>
      <c r="M12" s="30">
        <v>0.161</v>
      </c>
      <c r="N12" s="32">
        <v>0.17499999999999999</v>
      </c>
      <c r="O12" s="32">
        <v>0.14199999999999999</v>
      </c>
      <c r="P12" s="31">
        <v>0.16</v>
      </c>
    </row>
    <row r="13" spans="1:18" x14ac:dyDescent="0.2">
      <c r="A13" s="29" t="s">
        <v>47</v>
      </c>
      <c r="B13" s="33">
        <v>102</v>
      </c>
      <c r="C13" s="33">
        <v>117</v>
      </c>
      <c r="D13" s="18">
        <v>156</v>
      </c>
      <c r="E13" s="35"/>
      <c r="F13" s="35"/>
      <c r="G13" s="18">
        <v>97</v>
      </c>
      <c r="H13" s="35"/>
      <c r="I13" s="35"/>
      <c r="J13" s="33">
        <v>175</v>
      </c>
      <c r="K13" s="35"/>
      <c r="L13" s="35"/>
      <c r="M13" s="18">
        <v>118</v>
      </c>
      <c r="N13" s="35"/>
      <c r="O13" s="35"/>
      <c r="P13" s="33">
        <v>231</v>
      </c>
    </row>
    <row r="14" spans="1:18" x14ac:dyDescent="0.2">
      <c r="A14" s="29" t="s">
        <v>48</v>
      </c>
      <c r="B14" s="33">
        <v>98</v>
      </c>
      <c r="C14" s="33">
        <v>101</v>
      </c>
      <c r="D14" s="18">
        <v>141</v>
      </c>
      <c r="E14" s="35"/>
      <c r="F14" s="35"/>
      <c r="G14" s="18">
        <v>89</v>
      </c>
      <c r="H14" s="35"/>
      <c r="I14" s="35"/>
      <c r="J14" s="18">
        <v>161</v>
      </c>
      <c r="K14" s="35"/>
      <c r="L14" s="35"/>
      <c r="M14" s="33">
        <v>109</v>
      </c>
      <c r="N14" s="35"/>
      <c r="O14" s="35"/>
      <c r="P14" s="18">
        <v>213</v>
      </c>
    </row>
    <row r="15" spans="1:18" x14ac:dyDescent="0.2">
      <c r="A15" s="29" t="s">
        <v>41</v>
      </c>
      <c r="B15" s="18">
        <v>0.39</v>
      </c>
      <c r="C15" s="34">
        <v>0.4</v>
      </c>
      <c r="D15" s="18">
        <v>0.56000000000000005</v>
      </c>
      <c r="E15" s="35"/>
      <c r="F15" s="35"/>
      <c r="G15" s="18">
        <v>0.35</v>
      </c>
      <c r="H15" s="35"/>
      <c r="I15" s="35"/>
      <c r="J15" s="18">
        <v>0.64</v>
      </c>
      <c r="K15" s="35"/>
      <c r="L15" s="35"/>
      <c r="M15" s="34">
        <v>0.43</v>
      </c>
      <c r="N15" s="35"/>
      <c r="O15" s="35"/>
      <c r="P15" s="18">
        <v>0.84</v>
      </c>
    </row>
    <row r="16" spans="1:18" x14ac:dyDescent="0.2">
      <c r="A16" s="29" t="s">
        <v>12</v>
      </c>
      <c r="B16" s="24">
        <v>4646</v>
      </c>
      <c r="C16" s="24">
        <v>4876</v>
      </c>
      <c r="D16" s="24">
        <v>4993</v>
      </c>
      <c r="E16" s="35">
        <v>5127</v>
      </c>
      <c r="F16" s="36">
        <v>5189</v>
      </c>
      <c r="G16" s="24">
        <v>5189</v>
      </c>
      <c r="H16" s="35">
        <v>5547</v>
      </c>
      <c r="I16" s="36">
        <v>5814</v>
      </c>
      <c r="J16" s="24">
        <v>5814</v>
      </c>
      <c r="K16" s="36">
        <v>5825</v>
      </c>
      <c r="L16" s="35">
        <v>5871</v>
      </c>
      <c r="M16" s="24">
        <v>5871</v>
      </c>
      <c r="N16" s="35">
        <v>5922</v>
      </c>
      <c r="O16" s="36">
        <f>P16</f>
        <v>6110</v>
      </c>
      <c r="P16" s="24">
        <v>6110</v>
      </c>
    </row>
    <row r="17" spans="1:17" x14ac:dyDescent="0.2">
      <c r="A17" s="29" t="s">
        <v>49</v>
      </c>
      <c r="B17" s="24">
        <v>2686</v>
      </c>
      <c r="C17" s="24">
        <v>2822</v>
      </c>
      <c r="D17" s="24">
        <v>2927</v>
      </c>
      <c r="E17" s="26">
        <v>749</v>
      </c>
      <c r="F17" s="35">
        <v>790</v>
      </c>
      <c r="G17" s="24">
        <v>1539</v>
      </c>
      <c r="H17" s="35">
        <v>801</v>
      </c>
      <c r="I17" s="26">
        <v>805</v>
      </c>
      <c r="J17" s="24">
        <v>3145</v>
      </c>
      <c r="K17" s="26">
        <v>869</v>
      </c>
      <c r="L17" s="35">
        <v>914</v>
      </c>
      <c r="M17" s="24">
        <v>1783</v>
      </c>
      <c r="N17" s="35">
        <v>889</v>
      </c>
      <c r="O17" s="26">
        <v>869</v>
      </c>
      <c r="P17" s="24">
        <v>3541</v>
      </c>
    </row>
    <row r="18" spans="1:17" x14ac:dyDescent="0.2">
      <c r="A18" s="29"/>
      <c r="E18" s="19"/>
      <c r="I18" s="19"/>
      <c r="J18" s="24"/>
      <c r="K18" s="19"/>
      <c r="L18" s="19"/>
      <c r="O18" s="19"/>
      <c r="P18" s="24"/>
    </row>
    <row r="19" spans="1:17" x14ac:dyDescent="0.2">
      <c r="A19" s="46" t="s">
        <v>42</v>
      </c>
      <c r="E19" s="19"/>
      <c r="I19" s="19"/>
      <c r="K19" s="19"/>
      <c r="L19" s="19"/>
      <c r="O19" s="19"/>
    </row>
    <row r="20" spans="1:17" x14ac:dyDescent="0.2">
      <c r="A20" s="29" t="s">
        <v>10</v>
      </c>
      <c r="B20" s="25">
        <v>348</v>
      </c>
      <c r="C20" s="25">
        <v>372</v>
      </c>
      <c r="D20" s="25">
        <v>400</v>
      </c>
      <c r="E20" s="35"/>
      <c r="F20" s="35"/>
      <c r="G20" s="25">
        <v>221</v>
      </c>
      <c r="H20" s="35"/>
      <c r="I20" s="35"/>
      <c r="J20" s="25">
        <v>449</v>
      </c>
      <c r="K20" s="35">
        <v>122</v>
      </c>
      <c r="L20" s="35"/>
      <c r="M20" s="25">
        <v>259</v>
      </c>
      <c r="N20" s="35"/>
      <c r="O20" s="35"/>
      <c r="P20" s="25">
        <f t="shared" ref="O20:P20" si="0">P11</f>
        <v>512</v>
      </c>
    </row>
    <row r="21" spans="1:17" x14ac:dyDescent="0.2">
      <c r="A21" s="29" t="s">
        <v>14</v>
      </c>
      <c r="B21" s="25">
        <v>0</v>
      </c>
      <c r="C21" s="25">
        <v>0</v>
      </c>
      <c r="D21" s="25">
        <v>0</v>
      </c>
      <c r="E21" s="35"/>
      <c r="F21" s="35"/>
      <c r="G21" s="25">
        <v>-2</v>
      </c>
      <c r="H21" s="35"/>
      <c r="I21" s="35"/>
      <c r="J21" s="25">
        <v>-24</v>
      </c>
      <c r="K21" s="35">
        <v>-3</v>
      </c>
      <c r="L21" s="35"/>
      <c r="M21" s="25">
        <v>-3</v>
      </c>
      <c r="N21" s="35"/>
      <c r="O21" s="35"/>
      <c r="P21" s="25">
        <v>-5</v>
      </c>
    </row>
    <row r="22" spans="1:17" x14ac:dyDescent="0.2">
      <c r="A22" s="29" t="s">
        <v>15</v>
      </c>
      <c r="B22" s="37">
        <v>348</v>
      </c>
      <c r="C22" s="37">
        <v>372</v>
      </c>
      <c r="D22" s="25">
        <v>400</v>
      </c>
      <c r="E22" s="35"/>
      <c r="F22" s="35"/>
      <c r="G22" s="25">
        <v>219</v>
      </c>
      <c r="H22" s="35"/>
      <c r="I22" s="35"/>
      <c r="J22" s="25">
        <v>426</v>
      </c>
      <c r="K22" s="35">
        <v>119</v>
      </c>
      <c r="L22" s="35"/>
      <c r="M22" s="25">
        <v>255</v>
      </c>
      <c r="N22" s="35"/>
      <c r="O22" s="35"/>
      <c r="P22" s="25">
        <v>506</v>
      </c>
    </row>
    <row r="23" spans="1:17" x14ac:dyDescent="0.2">
      <c r="A23" s="29" t="s">
        <v>16</v>
      </c>
      <c r="B23" s="25">
        <v>-97</v>
      </c>
      <c r="C23" s="25">
        <v>-100</v>
      </c>
      <c r="D23" s="25">
        <v>-103</v>
      </c>
      <c r="E23" s="35"/>
      <c r="F23" s="35"/>
      <c r="G23" s="25">
        <v>-52</v>
      </c>
      <c r="H23" s="35"/>
      <c r="I23" s="35"/>
      <c r="J23" s="25">
        <v>-108</v>
      </c>
      <c r="K23" s="35">
        <v>-29</v>
      </c>
      <c r="L23" s="26"/>
      <c r="M23" s="25">
        <v>-59</v>
      </c>
      <c r="N23" s="35"/>
      <c r="O23" s="35"/>
      <c r="P23" s="25">
        <v>-121</v>
      </c>
    </row>
    <row r="24" spans="1:17" x14ac:dyDescent="0.2">
      <c r="A24" s="29" t="s">
        <v>17</v>
      </c>
      <c r="B24" s="25">
        <v>252</v>
      </c>
      <c r="C24" s="25">
        <v>272</v>
      </c>
      <c r="D24" s="25">
        <v>297</v>
      </c>
      <c r="E24" s="35"/>
      <c r="F24" s="35"/>
      <c r="G24" s="25">
        <v>167</v>
      </c>
      <c r="H24" s="35"/>
      <c r="I24" s="35"/>
      <c r="J24" s="25">
        <v>317</v>
      </c>
      <c r="K24" s="35">
        <v>90</v>
      </c>
      <c r="L24" s="35"/>
      <c r="M24" s="25">
        <v>196</v>
      </c>
      <c r="N24" s="35"/>
      <c r="O24" s="35"/>
      <c r="P24" s="25">
        <v>385</v>
      </c>
    </row>
    <row r="25" spans="1:17" x14ac:dyDescent="0.2">
      <c r="A25" s="29" t="s">
        <v>18</v>
      </c>
      <c r="B25" s="25">
        <v>-30</v>
      </c>
      <c r="C25" s="25">
        <v>-41</v>
      </c>
      <c r="D25" s="25">
        <v>-27</v>
      </c>
      <c r="E25" s="35"/>
      <c r="F25" s="35"/>
      <c r="G25" s="25">
        <v>-9</v>
      </c>
      <c r="H25" s="35"/>
      <c r="I25" s="35"/>
      <c r="J25" s="25">
        <v>-29</v>
      </c>
      <c r="K25" s="35">
        <v>-6</v>
      </c>
      <c r="L25" s="26"/>
      <c r="M25" s="25">
        <v>-16</v>
      </c>
      <c r="N25" s="35"/>
      <c r="O25" s="35"/>
      <c r="P25" s="25">
        <v>-32</v>
      </c>
    </row>
    <row r="26" spans="1:17" x14ac:dyDescent="0.2">
      <c r="A26" s="29" t="s">
        <v>19</v>
      </c>
      <c r="B26" s="25">
        <v>222</v>
      </c>
      <c r="C26" s="25">
        <v>231</v>
      </c>
      <c r="D26" s="25">
        <v>270</v>
      </c>
      <c r="E26" s="35"/>
      <c r="F26" s="35"/>
      <c r="G26" s="25">
        <v>157</v>
      </c>
      <c r="H26" s="35"/>
      <c r="I26" s="35"/>
      <c r="J26" s="25">
        <v>289</v>
      </c>
      <c r="K26" s="35">
        <v>83</v>
      </c>
      <c r="L26" s="35"/>
      <c r="M26" s="25">
        <v>180</v>
      </c>
      <c r="N26" s="35"/>
      <c r="O26" s="35"/>
      <c r="P26" s="25">
        <v>353</v>
      </c>
    </row>
    <row r="27" spans="1:17" x14ac:dyDescent="0.2">
      <c r="A27" s="29"/>
      <c r="E27" s="19"/>
      <c r="I27" s="19"/>
      <c r="K27" s="19"/>
      <c r="L27" s="35"/>
      <c r="O27" s="19"/>
    </row>
    <row r="28" spans="1:17" x14ac:dyDescent="0.2">
      <c r="A28" s="46" t="s">
        <v>50</v>
      </c>
      <c r="E28" s="19"/>
      <c r="I28" s="19"/>
      <c r="K28" s="19"/>
      <c r="L28" s="35"/>
      <c r="O28" s="19"/>
    </row>
    <row r="29" spans="1:17" x14ac:dyDescent="0.2">
      <c r="A29" s="29" t="s">
        <v>51</v>
      </c>
      <c r="B29" s="25">
        <v>119</v>
      </c>
      <c r="C29" s="25">
        <v>208</v>
      </c>
      <c r="D29" s="25">
        <v>220</v>
      </c>
      <c r="E29" s="35"/>
      <c r="F29" s="35"/>
      <c r="G29" s="35"/>
      <c r="H29" s="35"/>
      <c r="I29" s="35"/>
      <c r="J29" s="25">
        <v>222</v>
      </c>
      <c r="K29" s="35"/>
      <c r="M29" s="25">
        <v>124</v>
      </c>
      <c r="N29" s="35"/>
      <c r="O29" s="35"/>
      <c r="P29" s="25"/>
    </row>
    <row r="30" spans="1:17" x14ac:dyDescent="0.2">
      <c r="A30" s="29" t="s">
        <v>52</v>
      </c>
      <c r="B30" s="25">
        <v>133</v>
      </c>
      <c r="C30" s="25">
        <v>114</v>
      </c>
      <c r="D30" s="25">
        <v>113</v>
      </c>
      <c r="E30" s="35">
        <v>24</v>
      </c>
      <c r="F30" s="35">
        <v>35</v>
      </c>
      <c r="G30" s="25">
        <v>59</v>
      </c>
      <c r="H30" s="35">
        <v>35</v>
      </c>
      <c r="I30" s="35">
        <v>64</v>
      </c>
      <c r="J30" s="25">
        <v>158</v>
      </c>
      <c r="K30" s="35">
        <v>27</v>
      </c>
      <c r="L30" s="28">
        <v>37</v>
      </c>
      <c r="M30" s="25">
        <v>64</v>
      </c>
      <c r="N30" s="35">
        <v>34</v>
      </c>
      <c r="O30" s="35">
        <v>64</v>
      </c>
      <c r="P30" s="25">
        <v>162</v>
      </c>
      <c r="Q30" s="45"/>
    </row>
    <row r="31" spans="1:17" x14ac:dyDescent="0.2">
      <c r="A31" s="47" t="s">
        <v>53</v>
      </c>
      <c r="B31" s="35"/>
      <c r="C31" s="25">
        <v>91</v>
      </c>
      <c r="D31" s="25">
        <v>84</v>
      </c>
      <c r="E31" s="35"/>
      <c r="F31" s="35"/>
      <c r="G31" s="35"/>
      <c r="H31" s="35"/>
      <c r="I31" s="35"/>
      <c r="J31" s="25">
        <v>117</v>
      </c>
      <c r="K31" s="35"/>
      <c r="M31" s="25">
        <v>44</v>
      </c>
      <c r="N31" s="35"/>
      <c r="O31" s="35"/>
      <c r="P31" s="25">
        <v>122</v>
      </c>
    </row>
    <row r="32" spans="1:17" x14ac:dyDescent="0.2">
      <c r="A32" s="47" t="s">
        <v>54</v>
      </c>
      <c r="B32" s="35"/>
      <c r="C32" s="25">
        <v>23</v>
      </c>
      <c r="D32" s="25">
        <v>29</v>
      </c>
      <c r="E32" s="35"/>
      <c r="F32" s="35"/>
      <c r="G32" s="35"/>
      <c r="H32" s="35"/>
      <c r="I32" s="35"/>
      <c r="J32" s="25">
        <v>41</v>
      </c>
      <c r="K32" s="35"/>
      <c r="M32" s="25">
        <v>20</v>
      </c>
      <c r="N32" s="35"/>
      <c r="O32" s="35"/>
      <c r="P32" s="25">
        <v>40</v>
      </c>
    </row>
    <row r="33" spans="1:18" x14ac:dyDescent="0.2">
      <c r="A33" s="29" t="s">
        <v>55</v>
      </c>
      <c r="B33" s="25">
        <v>15</v>
      </c>
      <c r="C33" s="25">
        <v>80</v>
      </c>
      <c r="D33" s="25">
        <v>14</v>
      </c>
      <c r="E33" s="35"/>
      <c r="F33" s="35"/>
      <c r="G33" s="35"/>
      <c r="H33" s="35"/>
      <c r="I33" s="35"/>
      <c r="J33" s="25">
        <v>233</v>
      </c>
      <c r="K33" s="35"/>
      <c r="M33" s="25">
        <v>4</v>
      </c>
      <c r="N33" s="35"/>
      <c r="O33" s="35"/>
      <c r="P33" s="25">
        <v>138</v>
      </c>
    </row>
    <row r="34" spans="1:18" x14ac:dyDescent="0.2">
      <c r="A34" s="29" t="s">
        <v>56</v>
      </c>
      <c r="B34" s="25">
        <v>1080</v>
      </c>
      <c r="C34" s="25">
        <v>1017</v>
      </c>
      <c r="D34" s="25">
        <v>837</v>
      </c>
      <c r="E34" s="35"/>
      <c r="F34" s="35"/>
      <c r="G34" s="35"/>
      <c r="H34" s="35"/>
      <c r="I34" s="35"/>
      <c r="J34" s="25">
        <v>922</v>
      </c>
      <c r="K34" s="35">
        <v>915</v>
      </c>
      <c r="L34" s="28">
        <v>863</v>
      </c>
      <c r="M34" s="25">
        <v>863</v>
      </c>
      <c r="N34" s="35">
        <v>836</v>
      </c>
      <c r="O34" s="35">
        <v>941</v>
      </c>
      <c r="P34" s="25">
        <v>941</v>
      </c>
    </row>
    <row r="35" spans="1:18" x14ac:dyDescent="0.2">
      <c r="A35" s="29" t="s">
        <v>21</v>
      </c>
      <c r="B35" s="18">
        <v>3.1</v>
      </c>
      <c r="C35" s="18">
        <v>2.7</v>
      </c>
      <c r="D35" s="38">
        <v>2.1</v>
      </c>
      <c r="E35" s="35"/>
      <c r="F35" s="35"/>
      <c r="G35" s="35"/>
      <c r="H35" s="35"/>
      <c r="I35" s="35"/>
      <c r="J35" s="38">
        <v>2.1</v>
      </c>
      <c r="K35" s="35"/>
      <c r="M35" s="38">
        <v>1.8</v>
      </c>
      <c r="N35" s="35"/>
      <c r="O35" s="35"/>
      <c r="P35" s="38">
        <v>1.8</v>
      </c>
    </row>
    <row r="36" spans="1:18" x14ac:dyDescent="0.2">
      <c r="A36" s="29"/>
      <c r="B36" s="39"/>
      <c r="C36" s="39"/>
      <c r="D36" s="39"/>
      <c r="E36" s="40"/>
      <c r="F36" s="40"/>
      <c r="G36" s="39"/>
      <c r="H36" s="40"/>
      <c r="I36" s="40"/>
      <c r="J36" s="39"/>
      <c r="K36" s="40"/>
      <c r="M36" s="39"/>
      <c r="N36" s="40"/>
      <c r="O36" s="40"/>
      <c r="P36" s="39"/>
    </row>
    <row r="37" spans="1:18" x14ac:dyDescent="0.2">
      <c r="A37" s="46" t="s">
        <v>57</v>
      </c>
      <c r="E37" s="19"/>
      <c r="I37" s="19"/>
      <c r="K37" s="19"/>
      <c r="O37" s="19"/>
    </row>
    <row r="38" spans="1:18" x14ac:dyDescent="0.2">
      <c r="A38" s="29" t="s">
        <v>46</v>
      </c>
      <c r="B38" s="25">
        <v>1557</v>
      </c>
      <c r="C38" s="25">
        <v>1647</v>
      </c>
      <c r="D38" s="25">
        <v>1686</v>
      </c>
      <c r="E38" s="35">
        <v>441</v>
      </c>
      <c r="F38" s="35">
        <v>462</v>
      </c>
      <c r="G38" s="25">
        <v>903</v>
      </c>
      <c r="H38" s="35">
        <v>462</v>
      </c>
      <c r="I38" s="35">
        <v>455</v>
      </c>
      <c r="J38" s="25">
        <v>1820</v>
      </c>
      <c r="K38" s="35">
        <v>495</v>
      </c>
      <c r="L38" s="35">
        <v>506</v>
      </c>
      <c r="M38" s="25">
        <v>1001</v>
      </c>
      <c r="N38" s="35">
        <v>491</v>
      </c>
      <c r="O38" s="35">
        <v>485</v>
      </c>
      <c r="P38" s="25">
        <v>1976</v>
      </c>
      <c r="Q38" s="45"/>
    </row>
    <row r="39" spans="1:18" x14ac:dyDescent="0.2">
      <c r="A39" s="29" t="s">
        <v>9</v>
      </c>
      <c r="B39" s="35"/>
      <c r="C39" s="30">
        <v>8.9999999999999993E-3</v>
      </c>
      <c r="D39" s="31">
        <v>6.0000000000000001E-3</v>
      </c>
      <c r="E39" s="32">
        <v>4.2999999999999997E-2</v>
      </c>
      <c r="F39" s="32">
        <v>1.0999999999999999E-2</v>
      </c>
      <c r="G39" s="30">
        <v>2.7E-2</v>
      </c>
      <c r="H39" s="32">
        <v>3.6999999999999998E-2</v>
      </c>
      <c r="I39" s="32">
        <v>5.8999999999999997E-2</v>
      </c>
      <c r="J39" s="31">
        <v>3.6999999999999998E-2</v>
      </c>
      <c r="K39" s="32">
        <v>6.8000000000000005E-2</v>
      </c>
      <c r="L39" s="32">
        <v>4.8000000000000001E-2</v>
      </c>
      <c r="M39" s="30">
        <v>5.8000000000000003E-2</v>
      </c>
      <c r="N39" s="32">
        <v>1.9E-2</v>
      </c>
      <c r="O39" s="32">
        <v>0.03</v>
      </c>
      <c r="P39" s="31">
        <v>4.1000000000000002E-2</v>
      </c>
    </row>
    <row r="40" spans="1:18" x14ac:dyDescent="0.2">
      <c r="A40" s="29" t="s">
        <v>10</v>
      </c>
      <c r="B40" s="25">
        <v>295</v>
      </c>
      <c r="C40" s="25">
        <v>315</v>
      </c>
      <c r="D40" s="25">
        <v>326</v>
      </c>
      <c r="E40" s="35">
        <v>87</v>
      </c>
      <c r="F40" s="35">
        <v>94</v>
      </c>
      <c r="G40" s="25">
        <v>181</v>
      </c>
      <c r="H40" s="35">
        <v>96</v>
      </c>
      <c r="I40" s="35">
        <v>87</v>
      </c>
      <c r="J40" s="25">
        <v>364</v>
      </c>
      <c r="K40" s="35">
        <v>101</v>
      </c>
      <c r="L40" s="35">
        <v>106</v>
      </c>
      <c r="M40" s="25">
        <v>207</v>
      </c>
      <c r="N40" s="35">
        <v>101</v>
      </c>
      <c r="O40" s="35">
        <v>93</v>
      </c>
      <c r="P40" s="25">
        <v>401</v>
      </c>
      <c r="Q40" s="45"/>
    </row>
    <row r="41" spans="1:18" x14ac:dyDescent="0.2">
      <c r="A41" s="29" t="s">
        <v>11</v>
      </c>
      <c r="B41" s="31">
        <v>0.189</v>
      </c>
      <c r="C41" s="31">
        <v>0.191</v>
      </c>
      <c r="D41" s="31">
        <v>0.193</v>
      </c>
      <c r="E41" s="41">
        <v>0.19700000000000001</v>
      </c>
      <c r="F41" s="41">
        <v>0.20399999999999999</v>
      </c>
      <c r="G41" s="31">
        <v>0.20100000000000001</v>
      </c>
      <c r="H41" s="41">
        <v>0.20699999999999999</v>
      </c>
      <c r="I41" s="41">
        <v>0.192</v>
      </c>
      <c r="J41" s="31">
        <v>0.2</v>
      </c>
      <c r="K41" s="41">
        <v>0.20399999999999999</v>
      </c>
      <c r="L41" s="41">
        <v>0.21</v>
      </c>
      <c r="M41" s="31">
        <v>0.20699999999999999</v>
      </c>
      <c r="N41" s="41">
        <v>0.20499999999999999</v>
      </c>
      <c r="O41" s="41">
        <v>0.192</v>
      </c>
      <c r="P41" s="31">
        <v>0.20300000000000001</v>
      </c>
    </row>
    <row r="42" spans="1:18" x14ac:dyDescent="0.2">
      <c r="A42" s="29" t="s">
        <v>12</v>
      </c>
      <c r="B42" s="42">
        <v>2612</v>
      </c>
      <c r="C42" s="42">
        <v>2759</v>
      </c>
      <c r="D42" s="25">
        <v>2823</v>
      </c>
      <c r="E42" s="35"/>
      <c r="F42" s="35"/>
      <c r="G42" s="42">
        <v>2927</v>
      </c>
      <c r="H42" s="35"/>
      <c r="I42" s="35"/>
      <c r="J42" s="25">
        <v>2979</v>
      </c>
      <c r="K42" s="35"/>
      <c r="L42" s="28"/>
      <c r="M42" s="42">
        <v>2994</v>
      </c>
      <c r="N42" s="35"/>
      <c r="O42" s="35"/>
      <c r="P42" s="25">
        <v>3033</v>
      </c>
    </row>
    <row r="43" spans="1:18" x14ac:dyDescent="0.2">
      <c r="A43" s="29"/>
      <c r="E43" s="19"/>
      <c r="I43" s="19"/>
      <c r="K43" s="19"/>
      <c r="O43" s="19"/>
    </row>
    <row r="44" spans="1:18" x14ac:dyDescent="0.2">
      <c r="A44" s="46" t="s">
        <v>58</v>
      </c>
      <c r="E44" s="19"/>
      <c r="I44" s="19"/>
      <c r="K44" s="19"/>
      <c r="O44" s="19"/>
    </row>
    <row r="45" spans="1:18" x14ac:dyDescent="0.2">
      <c r="A45" s="29" t="s">
        <v>46</v>
      </c>
      <c r="B45" s="25">
        <v>663</v>
      </c>
      <c r="C45" s="25">
        <v>672</v>
      </c>
      <c r="D45" s="25">
        <v>694</v>
      </c>
      <c r="E45" s="35">
        <v>172</v>
      </c>
      <c r="F45" s="35">
        <v>187</v>
      </c>
      <c r="G45" s="25">
        <v>360</v>
      </c>
      <c r="H45" s="35">
        <v>191</v>
      </c>
      <c r="I45" s="35">
        <v>181</v>
      </c>
      <c r="J45" s="25">
        <v>732</v>
      </c>
      <c r="K45" s="35">
        <v>204</v>
      </c>
      <c r="L45" s="35">
        <v>229</v>
      </c>
      <c r="M45" s="25">
        <v>433</v>
      </c>
      <c r="N45" s="35">
        <v>235</v>
      </c>
      <c r="O45" s="35">
        <v>207</v>
      </c>
      <c r="P45" s="25">
        <v>875</v>
      </c>
      <c r="Q45" s="45"/>
      <c r="R45" s="43"/>
    </row>
    <row r="46" spans="1:18" x14ac:dyDescent="0.2">
      <c r="A46" s="29" t="s">
        <v>9</v>
      </c>
      <c r="B46" s="35"/>
      <c r="C46" s="30">
        <v>-8.9999999999999993E-3</v>
      </c>
      <c r="D46" s="31">
        <v>3.3000000000000002E-2</v>
      </c>
      <c r="E46" s="32">
        <v>5.8000000000000003E-2</v>
      </c>
      <c r="F46" s="32">
        <v>3.7999999999999999E-2</v>
      </c>
      <c r="G46" s="30">
        <v>4.7E-2</v>
      </c>
      <c r="H46" s="32">
        <v>2.1999999999999999E-2</v>
      </c>
      <c r="I46" s="32">
        <v>5.1999999999999998E-2</v>
      </c>
      <c r="J46" s="31">
        <v>4.1000000000000002E-2</v>
      </c>
      <c r="K46" s="32">
        <v>1.4E-2</v>
      </c>
      <c r="L46" s="32">
        <v>4.8000000000000001E-2</v>
      </c>
      <c r="M46" s="30">
        <v>3.2000000000000001E-2</v>
      </c>
      <c r="N46" s="32">
        <v>6.8000000000000005E-2</v>
      </c>
      <c r="O46" s="32">
        <v>-7.0000000000000001E-3</v>
      </c>
      <c r="P46" s="31">
        <v>3.2000000000000001E-2</v>
      </c>
    </row>
    <row r="47" spans="1:18" x14ac:dyDescent="0.2">
      <c r="A47" s="29" t="s">
        <v>10</v>
      </c>
      <c r="B47" s="33">
        <v>86</v>
      </c>
      <c r="C47" s="33">
        <v>84</v>
      </c>
      <c r="D47" s="25">
        <v>92</v>
      </c>
      <c r="E47" s="26">
        <v>25</v>
      </c>
      <c r="F47" s="19">
        <v>28</v>
      </c>
      <c r="G47" s="33">
        <v>53</v>
      </c>
      <c r="H47" s="27">
        <v>33</v>
      </c>
      <c r="I47" s="26">
        <v>28</v>
      </c>
      <c r="J47" s="25">
        <v>114</v>
      </c>
      <c r="K47" s="26">
        <v>26</v>
      </c>
      <c r="L47" s="35">
        <v>35</v>
      </c>
      <c r="M47" s="33">
        <v>61</v>
      </c>
      <c r="N47" s="27">
        <v>44</v>
      </c>
      <c r="O47" s="26">
        <v>30</v>
      </c>
      <c r="P47" s="25">
        <v>135</v>
      </c>
      <c r="Q47" s="45"/>
      <c r="R47" s="43"/>
    </row>
    <row r="48" spans="1:18" x14ac:dyDescent="0.2">
      <c r="A48" s="29" t="s">
        <v>11</v>
      </c>
      <c r="B48" s="30">
        <v>0.13</v>
      </c>
      <c r="C48" s="30">
        <v>0.124</v>
      </c>
      <c r="D48" s="31">
        <v>0.13300000000000001</v>
      </c>
      <c r="E48" s="32">
        <v>0.14399999999999999</v>
      </c>
      <c r="F48" s="32">
        <v>0.151</v>
      </c>
      <c r="G48" s="30">
        <v>0.14799999999999999</v>
      </c>
      <c r="H48" s="41">
        <v>0.17399999999999999</v>
      </c>
      <c r="I48" s="32">
        <v>0.153</v>
      </c>
      <c r="J48" s="31">
        <v>0.156</v>
      </c>
      <c r="K48" s="32">
        <v>0.125</v>
      </c>
      <c r="L48" s="41">
        <v>0.154</v>
      </c>
      <c r="M48" s="30">
        <v>0.14099999999999999</v>
      </c>
      <c r="N48" s="41">
        <v>0.187</v>
      </c>
      <c r="O48" s="32">
        <v>0.14499999999999999</v>
      </c>
      <c r="P48" s="31">
        <v>0.154</v>
      </c>
    </row>
    <row r="49" spans="1:18" x14ac:dyDescent="0.2">
      <c r="A49" s="29" t="s">
        <v>12</v>
      </c>
      <c r="B49" s="42">
        <v>1358</v>
      </c>
      <c r="C49" s="42">
        <v>1373</v>
      </c>
      <c r="D49" s="25">
        <v>1412</v>
      </c>
      <c r="E49" s="35"/>
      <c r="F49" s="35"/>
      <c r="G49" s="42">
        <v>1439</v>
      </c>
      <c r="H49" s="35"/>
      <c r="I49" s="35"/>
      <c r="J49" s="25">
        <v>1660</v>
      </c>
      <c r="K49" s="35"/>
      <c r="L49" s="28"/>
      <c r="M49" s="42">
        <v>1689</v>
      </c>
      <c r="N49" s="35"/>
      <c r="O49" s="35"/>
      <c r="P49" s="25">
        <v>1707</v>
      </c>
    </row>
    <row r="50" spans="1:18" x14ac:dyDescent="0.2">
      <c r="A50" s="29"/>
      <c r="E50" s="19"/>
      <c r="G50" s="31"/>
      <c r="I50" s="19"/>
      <c r="K50" s="19"/>
      <c r="M50" s="31"/>
      <c r="O50" s="19"/>
    </row>
    <row r="51" spans="1:18" x14ac:dyDescent="0.2">
      <c r="A51" s="46" t="s">
        <v>59</v>
      </c>
      <c r="E51" s="19"/>
      <c r="I51" s="19"/>
      <c r="K51" s="19"/>
      <c r="O51" s="19"/>
    </row>
    <row r="52" spans="1:18" x14ac:dyDescent="0.2">
      <c r="A52" s="29" t="s">
        <v>46</v>
      </c>
      <c r="B52" s="18">
        <v>177</v>
      </c>
      <c r="C52" s="18">
        <v>199</v>
      </c>
      <c r="D52" s="25">
        <v>240</v>
      </c>
      <c r="E52" s="26">
        <v>57</v>
      </c>
      <c r="F52" s="19">
        <v>58</v>
      </c>
      <c r="G52" s="33">
        <v>115</v>
      </c>
      <c r="H52" s="27">
        <v>64</v>
      </c>
      <c r="I52" s="26">
        <v>86</v>
      </c>
      <c r="J52" s="25">
        <v>265</v>
      </c>
      <c r="K52" s="26">
        <v>85</v>
      </c>
      <c r="L52" s="35">
        <v>92</v>
      </c>
      <c r="M52" s="33">
        <v>177</v>
      </c>
      <c r="N52" s="27">
        <v>82</v>
      </c>
      <c r="O52" s="26">
        <v>94</v>
      </c>
      <c r="P52" s="25">
        <v>354</v>
      </c>
      <c r="Q52" s="45"/>
    </row>
    <row r="53" spans="1:18" x14ac:dyDescent="0.2">
      <c r="A53" s="29" t="s">
        <v>9</v>
      </c>
      <c r="B53" s="35"/>
      <c r="C53" s="30">
        <v>5.8000000000000003E-2</v>
      </c>
      <c r="D53" s="31">
        <v>3.1E-2</v>
      </c>
      <c r="E53" s="32">
        <v>0.10100000000000001</v>
      </c>
      <c r="F53" s="32">
        <v>6.7000000000000004E-2</v>
      </c>
      <c r="G53" s="30">
        <v>8.5000000000000006E-2</v>
      </c>
      <c r="H53" s="32">
        <v>9.9000000000000005E-2</v>
      </c>
      <c r="I53" s="32">
        <v>0.104</v>
      </c>
      <c r="J53" s="31">
        <v>9.4E-2</v>
      </c>
      <c r="K53" s="32">
        <v>8.7999999999999995E-2</v>
      </c>
      <c r="L53" s="32">
        <v>5.2999999999999999E-2</v>
      </c>
      <c r="M53" s="30">
        <v>7.0999999999999994E-2</v>
      </c>
      <c r="N53" s="32">
        <v>6.5000000000000002E-2</v>
      </c>
      <c r="O53" s="32">
        <v>5.6000000000000001E-2</v>
      </c>
      <c r="P53" s="31">
        <v>6.6000000000000003E-2</v>
      </c>
    </row>
    <row r="54" spans="1:18" x14ac:dyDescent="0.2">
      <c r="A54" s="29" t="s">
        <v>10</v>
      </c>
      <c r="B54" s="25">
        <v>-4</v>
      </c>
      <c r="C54" s="25">
        <v>-3</v>
      </c>
      <c r="D54" s="25">
        <v>6</v>
      </c>
      <c r="E54" s="35">
        <v>1</v>
      </c>
      <c r="F54" s="35">
        <v>1</v>
      </c>
      <c r="G54" s="25">
        <v>2</v>
      </c>
      <c r="H54" s="35">
        <v>2</v>
      </c>
      <c r="I54" s="35">
        <v>1</v>
      </c>
      <c r="J54" s="25">
        <v>5</v>
      </c>
      <c r="K54" s="35">
        <v>2</v>
      </c>
      <c r="L54" s="35">
        <v>5</v>
      </c>
      <c r="M54" s="25">
        <v>7</v>
      </c>
      <c r="N54" s="35">
        <v>4</v>
      </c>
      <c r="O54" s="35">
        <v>-3</v>
      </c>
      <c r="P54" s="25">
        <v>8</v>
      </c>
      <c r="Q54" s="45"/>
      <c r="R54" s="44"/>
    </row>
    <row r="55" spans="1:18" x14ac:dyDescent="0.2">
      <c r="A55" s="29" t="s">
        <v>11</v>
      </c>
      <c r="B55" s="30">
        <v>-2.3E-2</v>
      </c>
      <c r="C55" s="30">
        <v>-1.6E-2</v>
      </c>
      <c r="D55" s="31">
        <v>2.3E-2</v>
      </c>
      <c r="E55" s="32">
        <v>2.1000000000000001E-2</v>
      </c>
      <c r="F55" s="32">
        <v>1.0999999999999999E-2</v>
      </c>
      <c r="G55" s="30">
        <v>1.6E-2</v>
      </c>
      <c r="H55" s="41">
        <v>3.7999999999999999E-2</v>
      </c>
      <c r="I55" s="32">
        <v>0.01</v>
      </c>
      <c r="J55" s="31">
        <v>1.9E-2</v>
      </c>
      <c r="K55" s="32">
        <v>2.3E-2</v>
      </c>
      <c r="L55" s="41">
        <v>0.05</v>
      </c>
      <c r="M55" s="30">
        <v>3.6999999999999998E-2</v>
      </c>
      <c r="N55" s="41">
        <v>5.2999999999999999E-2</v>
      </c>
      <c r="O55" s="32">
        <v>-2.9000000000000001E-2</v>
      </c>
      <c r="P55" s="31">
        <v>2.3E-2</v>
      </c>
    </row>
    <row r="56" spans="1:18" x14ac:dyDescent="0.2">
      <c r="A56" s="29" t="s">
        <v>12</v>
      </c>
      <c r="B56" s="18">
        <v>676</v>
      </c>
      <c r="C56" s="18">
        <v>744</v>
      </c>
      <c r="D56" s="25">
        <v>758</v>
      </c>
      <c r="E56" s="35"/>
      <c r="F56" s="35"/>
      <c r="G56" s="42">
        <v>823</v>
      </c>
      <c r="H56" s="35"/>
      <c r="I56" s="35"/>
      <c r="J56" s="25">
        <v>1175</v>
      </c>
      <c r="K56" s="35"/>
      <c r="L56" s="28"/>
      <c r="M56" s="42">
        <v>1188</v>
      </c>
      <c r="N56" s="35"/>
      <c r="O56" s="35"/>
      <c r="P56" s="25">
        <v>1370</v>
      </c>
    </row>
    <row r="57" spans="1:18" x14ac:dyDescent="0.2">
      <c r="E57" s="19"/>
      <c r="I57" s="19"/>
      <c r="K57" s="19"/>
      <c r="O57" s="19"/>
    </row>
    <row r="58" spans="1:18" x14ac:dyDescent="0.2">
      <c r="B58" s="31"/>
      <c r="C58" s="31"/>
      <c r="D58" s="31"/>
      <c r="E58" s="41"/>
      <c r="F58" s="41"/>
      <c r="G58" s="31"/>
      <c r="H58" s="41"/>
      <c r="I58" s="41"/>
      <c r="J58" s="31"/>
      <c r="K58" s="41"/>
      <c r="M58" s="31"/>
      <c r="N58" s="41"/>
      <c r="O58" s="41"/>
      <c r="P58" s="31"/>
    </row>
    <row r="61" spans="1:18" x14ac:dyDescent="0.2">
      <c r="B61" s="24"/>
      <c r="C61" s="24"/>
      <c r="D61" s="24"/>
      <c r="E61" s="36"/>
      <c r="F61" s="36"/>
      <c r="G61" s="24"/>
      <c r="H61" s="36"/>
      <c r="I61" s="36"/>
      <c r="J61" s="24"/>
      <c r="K61" s="36"/>
      <c r="M61" s="24"/>
      <c r="N61" s="36"/>
      <c r="O61" s="36"/>
      <c r="P61" s="24"/>
    </row>
    <row r="62" spans="1:18" x14ac:dyDescent="0.2">
      <c r="B62" s="24"/>
      <c r="C62" s="24"/>
      <c r="D62" s="24"/>
      <c r="E62" s="36"/>
      <c r="F62" s="36"/>
      <c r="G62" s="24"/>
      <c r="H62" s="36"/>
      <c r="I62" s="36"/>
      <c r="J62" s="24"/>
      <c r="K62" s="36"/>
      <c r="M62" s="24"/>
      <c r="N62" s="36"/>
      <c r="O62" s="36"/>
      <c r="P62" s="24"/>
    </row>
    <row r="63" spans="1:18" x14ac:dyDescent="0.2">
      <c r="B63" s="24"/>
      <c r="C63" s="24"/>
      <c r="D63" s="24"/>
      <c r="E63" s="36"/>
      <c r="F63" s="36"/>
      <c r="G63" s="24"/>
      <c r="H63" s="36"/>
      <c r="I63" s="36"/>
      <c r="J63" s="24"/>
      <c r="K63" s="36"/>
      <c r="M63" s="24"/>
      <c r="N63" s="36"/>
      <c r="O63" s="36"/>
      <c r="P63" s="24"/>
    </row>
  </sheetData>
  <mergeCells count="1">
    <mergeCell ref="B2:L5"/>
  </mergeCells>
  <printOptions gridLines="1"/>
  <pageMargins left="0.70866141732283472" right="0.70866141732283472" top="0.74803149606299213" bottom="0.74803149606299213" header="0.31496062992125984" footer="0.31496062992125984"/>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17" sqref="D17"/>
    </sheetView>
  </sheetViews>
  <sheetFormatPr defaultRowHeight="15" x14ac:dyDescent="0.25"/>
  <cols>
    <col min="1" max="1" width="17" customWidth="1"/>
    <col min="6" max="6" width="8.85546875" customWidth="1"/>
  </cols>
  <sheetData>
    <row r="1" spans="1:8" ht="63.75" x14ac:dyDescent="0.25">
      <c r="A1" s="2" t="s">
        <v>22</v>
      </c>
      <c r="C1" s="2"/>
      <c r="D1" s="2" t="s">
        <v>23</v>
      </c>
      <c r="F1" s="2"/>
      <c r="G1" s="2"/>
      <c r="H1" s="2" t="s">
        <v>24</v>
      </c>
    </row>
    <row r="2" spans="1:8" x14ac:dyDescent="0.25">
      <c r="A2" s="2"/>
      <c r="C2" s="3">
        <v>2013</v>
      </c>
      <c r="D2" s="3">
        <v>2014</v>
      </c>
      <c r="F2" s="2">
        <v>2011</v>
      </c>
      <c r="G2" s="2">
        <v>2012</v>
      </c>
      <c r="H2" s="3">
        <v>2013</v>
      </c>
    </row>
    <row r="3" spans="1:8" ht="25.5" x14ac:dyDescent="0.25">
      <c r="A3" s="4"/>
      <c r="C3" s="2"/>
      <c r="D3" s="2" t="s">
        <v>25</v>
      </c>
      <c r="F3" s="2"/>
      <c r="G3" s="2"/>
      <c r="H3" s="2"/>
    </row>
    <row r="4" spans="1:8" x14ac:dyDescent="0.25">
      <c r="A4" s="5" t="s">
        <v>26</v>
      </c>
      <c r="C4" s="6">
        <v>1975356</v>
      </c>
      <c r="D4" s="6">
        <v>2094642</v>
      </c>
      <c r="F4" s="9">
        <v>2395875</v>
      </c>
      <c r="G4" s="6">
        <v>2518410</v>
      </c>
      <c r="H4" s="6">
        <v>2620180</v>
      </c>
    </row>
    <row r="5" spans="1:8" ht="38.25" x14ac:dyDescent="0.25">
      <c r="A5" s="5" t="s">
        <v>27</v>
      </c>
      <c r="C5" s="6">
        <v>-520890</v>
      </c>
      <c r="D5" s="6">
        <v>-557021</v>
      </c>
      <c r="F5" s="9">
        <v>-607291</v>
      </c>
      <c r="G5" s="6">
        <v>-642955</v>
      </c>
      <c r="H5" s="6">
        <v>-671743</v>
      </c>
    </row>
    <row r="6" spans="1:8" x14ac:dyDescent="0.25">
      <c r="A6" s="4" t="s">
        <v>28</v>
      </c>
      <c r="C6" s="7">
        <v>1454466</v>
      </c>
      <c r="D6" s="7">
        <v>1537621</v>
      </c>
      <c r="F6" s="12">
        <v>1788584</v>
      </c>
      <c r="G6" s="7">
        <v>1875455</v>
      </c>
      <c r="H6" s="7">
        <v>1948437</v>
      </c>
    </row>
    <row r="7" spans="1:8" ht="25.5" x14ac:dyDescent="0.25">
      <c r="A7" s="5" t="s">
        <v>29</v>
      </c>
      <c r="C7" s="6">
        <v>-1027650</v>
      </c>
      <c r="D7" s="6">
        <v>-1069343</v>
      </c>
      <c r="F7" s="9">
        <v>-1292278</v>
      </c>
      <c r="G7" s="6">
        <v>-1344414</v>
      </c>
      <c r="H7" s="6">
        <v>-1376839</v>
      </c>
    </row>
    <row r="8" spans="1:8" ht="25.5" x14ac:dyDescent="0.25">
      <c r="A8" s="5" t="s">
        <v>30</v>
      </c>
      <c r="C8" s="6">
        <v>-221288</v>
      </c>
      <c r="D8" s="6">
        <v>-247288</v>
      </c>
      <c r="F8" s="9">
        <v>-273160</v>
      </c>
      <c r="G8" s="6">
        <v>-301938</v>
      </c>
      <c r="H8" s="6">
        <v>-302857</v>
      </c>
    </row>
    <row r="9" spans="1:8" ht="26.25" thickBot="1" x14ac:dyDescent="0.3">
      <c r="A9" s="5" t="s">
        <v>31</v>
      </c>
      <c r="C9" s="8">
        <v>1057</v>
      </c>
      <c r="D9" s="8">
        <v>1856</v>
      </c>
      <c r="F9" s="13">
        <v>-1472</v>
      </c>
      <c r="G9" s="8">
        <v>2255</v>
      </c>
      <c r="H9" s="8">
        <v>1411</v>
      </c>
    </row>
    <row r="10" spans="1:8" x14ac:dyDescent="0.25">
      <c r="A10" s="4" t="s">
        <v>32</v>
      </c>
      <c r="C10" s="7">
        <v>206585</v>
      </c>
      <c r="D10" s="7">
        <v>222846</v>
      </c>
      <c r="F10" s="14">
        <v>221674</v>
      </c>
      <c r="G10" s="7">
        <v>231358</v>
      </c>
      <c r="H10" s="7">
        <v>270152</v>
      </c>
    </row>
    <row r="11" spans="1:8" ht="15.75" thickBot="1" x14ac:dyDescent="0.3">
      <c r="A11" s="5" t="s">
        <v>33</v>
      </c>
      <c r="C11" s="8">
        <v>-33951</v>
      </c>
      <c r="D11" s="8">
        <v>-24583</v>
      </c>
      <c r="F11" s="13">
        <v>-58974</v>
      </c>
      <c r="G11" s="8">
        <v>-39595</v>
      </c>
      <c r="H11" s="8">
        <v>-41033</v>
      </c>
    </row>
    <row r="12" spans="1:8" x14ac:dyDescent="0.25">
      <c r="A12" s="4" t="s">
        <v>34</v>
      </c>
      <c r="C12" s="7">
        <v>172634</v>
      </c>
      <c r="D12" s="7">
        <v>198263</v>
      </c>
      <c r="F12" s="14">
        <v>162700</v>
      </c>
      <c r="G12" s="7">
        <v>191763</v>
      </c>
      <c r="H12" s="7">
        <v>229119</v>
      </c>
    </row>
    <row r="13" spans="1:8" x14ac:dyDescent="0.25">
      <c r="A13" s="5" t="s">
        <v>35</v>
      </c>
      <c r="C13" s="6">
        <v>-56137</v>
      </c>
      <c r="D13" s="6">
        <v>-62818</v>
      </c>
      <c r="F13" s="9">
        <v>-60915</v>
      </c>
      <c r="G13" s="6">
        <v>-74266</v>
      </c>
      <c r="H13" s="6">
        <v>-73204</v>
      </c>
    </row>
    <row r="14" spans="1:8" ht="25.5" x14ac:dyDescent="0.25">
      <c r="A14" s="4" t="s">
        <v>36</v>
      </c>
      <c r="C14" s="7">
        <v>116497</v>
      </c>
      <c r="D14" s="7">
        <v>135445</v>
      </c>
      <c r="F14" s="12">
        <v>101785</v>
      </c>
      <c r="G14" s="7">
        <v>117497</v>
      </c>
      <c r="H14" s="7">
        <v>155915</v>
      </c>
    </row>
    <row r="15" spans="1:8" x14ac:dyDescent="0.25">
      <c r="A15" s="4" t="s">
        <v>20</v>
      </c>
      <c r="C15" s="5"/>
      <c r="D15" s="5"/>
      <c r="F15" s="15"/>
      <c r="G15" s="5"/>
      <c r="H15" s="5"/>
    </row>
    <row r="16" spans="1:8" ht="25.5" x14ac:dyDescent="0.25">
      <c r="A16" s="5" t="s">
        <v>37</v>
      </c>
      <c r="C16" s="6">
        <v>106327</v>
      </c>
      <c r="D16" s="6">
        <v>124678</v>
      </c>
      <c r="F16" s="9">
        <v>97554</v>
      </c>
      <c r="G16" s="6">
        <v>101039</v>
      </c>
      <c r="H16" s="6">
        <v>141473</v>
      </c>
    </row>
    <row r="17" spans="1:8" ht="25.5" x14ac:dyDescent="0.25">
      <c r="A17" s="5" t="s">
        <v>38</v>
      </c>
      <c r="C17" s="10">
        <v>10170</v>
      </c>
      <c r="D17" s="6">
        <v>10767</v>
      </c>
      <c r="F17" s="9">
        <v>4231</v>
      </c>
      <c r="G17" s="6">
        <v>16458</v>
      </c>
      <c r="H17" s="6">
        <v>14442</v>
      </c>
    </row>
    <row r="18" spans="1:8" x14ac:dyDescent="0.25">
      <c r="A18" s="1"/>
      <c r="C18" s="1"/>
      <c r="D18" s="1"/>
      <c r="F18" s="1"/>
      <c r="G18" s="1"/>
      <c r="H18" s="1"/>
    </row>
    <row r="19" spans="1:8" x14ac:dyDescent="0.25">
      <c r="A19"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 figures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Thelke Gerdes</dc:creator>
  <cp:lastModifiedBy>Yana Golenko</cp:lastModifiedBy>
  <cp:lastPrinted>2015-07-30T08:18:05Z</cp:lastPrinted>
  <dcterms:created xsi:type="dcterms:W3CDTF">2015-05-13T07:24:13Z</dcterms:created>
  <dcterms:modified xsi:type="dcterms:W3CDTF">2016-03-30T12:05:47Z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