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golenko\Desktop\"/>
    </mc:Choice>
  </mc:AlternateContent>
  <bookViews>
    <workbookView xWindow="0" yWindow="0" windowWidth="25200" windowHeight="14130"/>
  </bookViews>
  <sheets>
    <sheet name="Key figures" sheetId="1" r:id="rId1"/>
    <sheet name="Sheet1"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1" i="1" l="1"/>
  <c r="S21" i="1"/>
  <c r="P21" i="1" l="1"/>
  <c r="O17" i="1"/>
</calcChain>
</file>

<file path=xl/sharedStrings.xml><?xml version="1.0" encoding="utf-8"?>
<sst xmlns="http://schemas.openxmlformats.org/spreadsheetml/2006/main" count="91" uniqueCount="70">
  <si>
    <t>1Q14</t>
  </si>
  <si>
    <t>2Q14</t>
  </si>
  <si>
    <t>HY14</t>
  </si>
  <si>
    <t>3Q14</t>
  </si>
  <si>
    <t>4Q14</t>
  </si>
  <si>
    <t>FY14</t>
  </si>
  <si>
    <t>FY13</t>
  </si>
  <si>
    <t>FY12</t>
  </si>
  <si>
    <t>FY11</t>
  </si>
  <si>
    <t>Comparable growth (%)</t>
  </si>
  <si>
    <t>Adjusted EBITDA</t>
  </si>
  <si>
    <t>Adjusted EBITDA margin (%)</t>
  </si>
  <si>
    <t>Number of stores (#)</t>
  </si>
  <si>
    <t>1Q15</t>
  </si>
  <si>
    <t>Non-recurring items</t>
  </si>
  <si>
    <t>EBITDA</t>
  </si>
  <si>
    <t>Depreciation and amortization of software</t>
  </si>
  <si>
    <t>EBITA</t>
  </si>
  <si>
    <t>Amortization and impairments</t>
  </si>
  <si>
    <t>Operating result</t>
  </si>
  <si>
    <t>Attributable to:</t>
  </si>
  <si>
    <t>Net debt leverage (times)</t>
  </si>
  <si>
    <t>Euros thousands</t>
  </si>
  <si>
    <t>Nine months ended 30 September</t>
  </si>
  <si>
    <t>Year ended 31 December</t>
  </si>
  <si>
    <t>(unaudited)</t>
  </si>
  <si>
    <t xml:space="preserve">Revenue </t>
  </si>
  <si>
    <t xml:space="preserve">Cost of sales and direct related expenses </t>
  </si>
  <si>
    <r>
      <t>Gross profit</t>
    </r>
    <r>
      <rPr>
        <sz val="9.5"/>
        <color theme="1"/>
        <rFont val="Times New Roman"/>
        <family val="1"/>
      </rPr>
      <t xml:space="preserve"> </t>
    </r>
  </si>
  <si>
    <t xml:space="preserve">Selling and marketing costs </t>
  </si>
  <si>
    <t xml:space="preserve">General and administrative costs </t>
  </si>
  <si>
    <t xml:space="preserve">Share of result of associates </t>
  </si>
  <si>
    <r>
      <t>Operating result</t>
    </r>
    <r>
      <rPr>
        <sz val="9.5"/>
        <color theme="1"/>
        <rFont val="Times New Roman"/>
        <family val="1"/>
      </rPr>
      <t xml:space="preserve"> </t>
    </r>
  </si>
  <si>
    <t xml:space="preserve">Financial result </t>
  </si>
  <si>
    <r>
      <t>Result before tax</t>
    </r>
    <r>
      <rPr>
        <sz val="9.5"/>
        <color theme="1"/>
        <rFont val="Times New Roman"/>
        <family val="1"/>
      </rPr>
      <t xml:space="preserve"> </t>
    </r>
  </si>
  <si>
    <t xml:space="preserve">Income tax </t>
  </si>
  <si>
    <r>
      <t>Result for the period</t>
    </r>
    <r>
      <rPr>
        <sz val="9.5"/>
        <color theme="1"/>
        <rFont val="Times New Roman"/>
        <family val="1"/>
      </rPr>
      <t xml:space="preserve"> </t>
    </r>
  </si>
  <si>
    <t xml:space="preserve">Equity holders of the parent company </t>
  </si>
  <si>
    <t xml:space="preserve">Non-controlling interests </t>
  </si>
  <si>
    <t>2Q15</t>
  </si>
  <si>
    <t>HY15</t>
  </si>
  <si>
    <t>Reconciliation EBITA, EBITDA, adjusted EBITDA and operating result (in € million)</t>
  </si>
  <si>
    <t>Legal Disclaimer</t>
  </si>
  <si>
    <t xml:space="preserve">This document contains general information with respect to GrandVision N.V. and its subsidiaries and affiliates (“GrandVision”).  Such information is intended, but not guaranteed, to be correct, complete and up to date.  The information is general in nature, subject to change and is provided without any warranty, either expressed or implied as to quality, accuracy or fitness for a particular purpose.  The information must not be relied upon in connection with any investment decision, with our prior verification by user.  GrandVision cannot be held liable for any direct, indirect or consequential loss arising from the use of (or the inability to use) this document or information contained in it from any action or decision taken as a result thereof.  </t>
  </si>
  <si>
    <t>Key figures in € million (unless otherwise stated)</t>
  </si>
  <si>
    <t>Revenue</t>
  </si>
  <si>
    <t>Net result</t>
  </si>
  <si>
    <t>Net result attributable to equity holders</t>
  </si>
  <si>
    <t>System wide sales</t>
  </si>
  <si>
    <t>Financial position in € million (unless otherwise stated)</t>
  </si>
  <si>
    <t>Free cash flow</t>
  </si>
  <si>
    <t>Capital expenditure</t>
  </si>
  <si>
    <t>- Store capital expenditure</t>
  </si>
  <si>
    <t>- Non-store capital expenditure</t>
  </si>
  <si>
    <t>Acquisitions</t>
  </si>
  <si>
    <t>Net debt</t>
  </si>
  <si>
    <t>G4 in € million (unless otherwise stated)</t>
  </si>
  <si>
    <t>Other Europein € million (unless otherwise stated)</t>
  </si>
  <si>
    <t>Latin America and Asia in € million (unless otherwise stated)</t>
  </si>
  <si>
    <t>3Q15</t>
  </si>
  <si>
    <t>4Q15</t>
  </si>
  <si>
    <t>FY15</t>
  </si>
  <si>
    <t>1Q16</t>
  </si>
  <si>
    <t>2Q16</t>
  </si>
  <si>
    <t>3Q16</t>
  </si>
  <si>
    <t>HY16</t>
  </si>
  <si>
    <t>4Q16</t>
  </si>
  <si>
    <t>FY16</t>
  </si>
  <si>
    <t>Earnings per share, basic (in € per share)</t>
  </si>
  <si>
    <t>restated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</si>
</sst>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_-* #,##0_-;\-* #,##0_-;_-* &quot;-&quot;??_-;_-@_-"/>
    <numFmt numFmtId="166" formatCode="0.0%"/>
    <numFmt numFmtId="167" formatCode="#,##0.0"/>
    <numFmt numFmtId="168" formatCode="_-* #,##0.0_-;\-* #,##0.0_-;_-* &quot;-&quot;??_-;_-@_-"/>
  </numFmts>
  <fonts count="12" x14ac:knownFonts="1">
    <font>
      <sz val="11"/>
      <color theme="1"/>
      <name val="Calibri"/>
      <family val="2"/>
      <scheme val="minor"/>
    </font>
    <font>
      <sz val="11"/>
      <color theme="1"/>
      <name val="Calibri"/>
      <family val="2"/>
      <scheme val="minor"/>
    </font>
    <font>
      <sz val="10"/>
      <color theme="0"/>
      <name val="Arial"/>
      <family val="2"/>
    </font>
    <font>
      <b/>
      <sz val="10"/>
      <color theme="0"/>
      <name val="Arial"/>
      <family val="2"/>
    </font>
    <font>
      <sz val="10"/>
      <color theme="1"/>
      <name val="Arial"/>
      <family val="2"/>
    </font>
    <font>
      <b/>
      <sz val="10"/>
      <color theme="1"/>
      <name val="Arial"/>
      <family val="2"/>
    </font>
    <font>
      <b/>
      <sz val="9.5"/>
      <color theme="1"/>
      <name val="Times New Roman"/>
      <family val="1"/>
    </font>
    <font>
      <sz val="9.5"/>
      <color theme="1"/>
      <name val="Times New Roman"/>
      <family val="1"/>
    </font>
    <font>
      <b/>
      <sz val="10"/>
      <name val="Arial"/>
      <family val="2"/>
    </font>
    <font>
      <b/>
      <u/>
      <sz val="10"/>
      <color theme="8"/>
      <name val="Arial"/>
      <family val="2"/>
    </font>
    <font>
      <b/>
      <i/>
      <u/>
      <sz val="11"/>
      <color rgb="FF000000"/>
      <name val="Calibri"/>
      <family val="2"/>
      <scheme val="minor"/>
    </font>
    <font>
      <b/>
      <i/>
      <sz val="8"/>
      <color rgb="FF000000"/>
      <name val="Calibri"/>
      <family val="2"/>
      <scheme val="minor"/>
    </font>
  </fonts>
  <fills count="4">
    <fill>
      <patternFill patternType="none"/>
    </fill>
    <fill>
      <patternFill patternType="gray125"/>
    </fill>
    <fill>
      <patternFill patternType="solid">
        <fgColor theme="8"/>
        <bgColor indexed="64"/>
      </patternFill>
    </fill>
    <fill>
      <patternFill patternType="solid">
        <fgColor theme="0"/>
        <bgColor indexed="64"/>
      </patternFill>
    </fill>
  </fills>
  <borders count="3">
    <border>
      <left/>
      <right/>
      <top/>
      <bottom/>
      <diagonal/>
    </border>
    <border>
      <left/>
      <right/>
      <top/>
      <bottom style="medium">
        <color indexed="64"/>
      </bottom>
      <diagonal/>
    </border>
    <border>
      <left/>
      <right/>
      <top style="medium">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0" fillId="0" borderId="0" xfId="0"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justify" vertical="center" wrapText="1"/>
    </xf>
    <xf numFmtId="0" fontId="7" fillId="0" borderId="0" xfId="0" applyFont="1" applyAlignment="1">
      <alignment horizontal="justify" vertical="center" wrapText="1"/>
    </xf>
    <xf numFmtId="3" fontId="7" fillId="0" borderId="0" xfId="0" applyNumberFormat="1" applyFont="1" applyAlignment="1">
      <alignment horizontal="justify" vertical="center" wrapText="1"/>
    </xf>
    <xf numFmtId="3" fontId="6" fillId="0" borderId="0" xfId="0" applyNumberFormat="1" applyFont="1" applyAlignment="1">
      <alignment horizontal="justify" vertical="center" wrapText="1"/>
    </xf>
    <xf numFmtId="3" fontId="7" fillId="0" borderId="1" xfId="0" applyNumberFormat="1" applyFont="1" applyBorder="1" applyAlignment="1">
      <alignment horizontal="justify" vertical="center" wrapText="1"/>
    </xf>
    <xf numFmtId="3" fontId="7" fillId="0" borderId="0" xfId="0" applyNumberFormat="1" applyFont="1" applyAlignment="1">
      <alignment vertical="center" wrapText="1"/>
    </xf>
    <xf numFmtId="3" fontId="7" fillId="0" borderId="0" xfId="0" applyNumberFormat="1" applyFont="1" applyAlignment="1">
      <alignment horizontal="center" vertical="center" wrapText="1"/>
    </xf>
    <xf numFmtId="0" fontId="6" fillId="0" borderId="0" xfId="0" applyFont="1" applyAlignment="1">
      <alignment vertical="center"/>
    </xf>
    <xf numFmtId="3" fontId="6" fillId="0" borderId="0" xfId="0" applyNumberFormat="1" applyFont="1" applyAlignment="1">
      <alignment vertical="center" wrapText="1"/>
    </xf>
    <xf numFmtId="3" fontId="7" fillId="0" borderId="1" xfId="0" applyNumberFormat="1" applyFont="1" applyBorder="1" applyAlignment="1">
      <alignment vertical="center" wrapText="1"/>
    </xf>
    <xf numFmtId="3" fontId="6" fillId="0" borderId="2" xfId="0" applyNumberFormat="1" applyFont="1" applyBorder="1" applyAlignment="1">
      <alignment vertical="center" wrapText="1"/>
    </xf>
    <xf numFmtId="0" fontId="7" fillId="0" borderId="0" xfId="0" applyFont="1" applyAlignment="1">
      <alignment vertical="center" wrapText="1"/>
    </xf>
    <xf numFmtId="0" fontId="10" fillId="0" borderId="0" xfId="0" applyFont="1" applyBorder="1" applyAlignment="1">
      <alignment vertical="center"/>
    </xf>
    <xf numFmtId="0" fontId="4" fillId="3" borderId="0" xfId="0" applyFont="1" applyFill="1" applyBorder="1"/>
    <xf numFmtId="0" fontId="5" fillId="3" borderId="0" xfId="0" applyFont="1" applyFill="1" applyBorder="1" applyAlignment="1">
      <alignment horizontal="right"/>
    </xf>
    <xf numFmtId="0" fontId="4" fillId="3" borderId="0" xfId="0" applyFont="1" applyFill="1" applyBorder="1" applyAlignment="1">
      <alignment horizontal="right"/>
    </xf>
    <xf numFmtId="0" fontId="0" fillId="0" borderId="0" xfId="0" applyBorder="1"/>
    <xf numFmtId="0" fontId="2" fillId="2" borderId="0" xfId="0" applyFont="1" applyFill="1" applyBorder="1"/>
    <xf numFmtId="0" fontId="3" fillId="2" borderId="0" xfId="0" applyFont="1" applyFill="1" applyBorder="1" applyAlignment="1">
      <alignment horizontal="center"/>
    </xf>
    <xf numFmtId="0" fontId="2" fillId="2" borderId="0" xfId="0" applyFont="1" applyFill="1" applyBorder="1" applyAlignment="1">
      <alignment horizontal="center"/>
    </xf>
    <xf numFmtId="3" fontId="5" fillId="3" borderId="0" xfId="0" applyNumberFormat="1" applyFont="1" applyFill="1" applyBorder="1" applyAlignment="1">
      <alignment horizontal="right"/>
    </xf>
    <xf numFmtId="165" fontId="5" fillId="3" borderId="0" xfId="1" applyNumberFormat="1" applyFont="1" applyFill="1" applyBorder="1" applyAlignment="1">
      <alignment horizontal="right"/>
    </xf>
    <xf numFmtId="165" fontId="4" fillId="3" borderId="0" xfId="0" applyNumberFormat="1" applyFont="1" applyFill="1" applyBorder="1" applyAlignment="1">
      <alignment horizontal="right"/>
    </xf>
    <xf numFmtId="1" fontId="4" fillId="3" borderId="0" xfId="0" applyNumberFormat="1" applyFont="1" applyFill="1" applyBorder="1" applyAlignment="1">
      <alignment horizontal="right"/>
    </xf>
    <xf numFmtId="165" fontId="4" fillId="3" borderId="0" xfId="0" applyNumberFormat="1" applyFont="1" applyFill="1" applyBorder="1"/>
    <xf numFmtId="0" fontId="4" fillId="3" borderId="0" xfId="0" applyFont="1" applyFill="1" applyBorder="1" applyAlignment="1">
      <alignment horizontal="left"/>
    </xf>
    <xf numFmtId="166" fontId="5" fillId="3" borderId="0" xfId="0" applyNumberFormat="1" applyFont="1" applyFill="1" applyBorder="1" applyAlignment="1">
      <alignment horizontal="right"/>
    </xf>
    <xf numFmtId="166" fontId="5" fillId="3" borderId="0" xfId="2" applyNumberFormat="1" applyFont="1" applyFill="1" applyBorder="1" applyAlignment="1">
      <alignment horizontal="right"/>
    </xf>
    <xf numFmtId="166" fontId="4" fillId="3" borderId="0" xfId="0" applyNumberFormat="1" applyFont="1" applyFill="1" applyBorder="1" applyAlignment="1">
      <alignment horizontal="right"/>
    </xf>
    <xf numFmtId="1" fontId="5" fillId="3" borderId="0" xfId="0" applyNumberFormat="1" applyFont="1" applyFill="1" applyBorder="1" applyAlignment="1">
      <alignment horizontal="right"/>
    </xf>
    <xf numFmtId="2" fontId="5" fillId="3" borderId="0" xfId="0" applyNumberFormat="1" applyFont="1" applyFill="1" applyBorder="1" applyAlignment="1">
      <alignment horizontal="right"/>
    </xf>
    <xf numFmtId="165" fontId="4" fillId="3" borderId="0" xfId="1" applyNumberFormat="1" applyFont="1" applyFill="1" applyBorder="1" applyAlignment="1">
      <alignment horizontal="right"/>
    </xf>
    <xf numFmtId="3" fontId="4" fillId="3" borderId="0" xfId="0" applyNumberFormat="1" applyFont="1" applyFill="1" applyBorder="1" applyAlignment="1">
      <alignment horizontal="right"/>
    </xf>
    <xf numFmtId="165" fontId="8" fillId="3" borderId="0" xfId="1" applyNumberFormat="1" applyFont="1" applyFill="1" applyBorder="1" applyAlignment="1">
      <alignment horizontal="right"/>
    </xf>
    <xf numFmtId="168" fontId="5" fillId="3" borderId="0" xfId="1" applyNumberFormat="1" applyFont="1" applyFill="1" applyBorder="1" applyAlignment="1">
      <alignment horizontal="right"/>
    </xf>
    <xf numFmtId="167" fontId="5" fillId="3" borderId="0" xfId="0" applyNumberFormat="1" applyFont="1" applyFill="1" applyBorder="1" applyAlignment="1">
      <alignment horizontal="right"/>
    </xf>
    <xf numFmtId="167" fontId="4" fillId="3" borderId="0" xfId="0" applyNumberFormat="1" applyFont="1" applyFill="1" applyBorder="1" applyAlignment="1">
      <alignment horizontal="right"/>
    </xf>
    <xf numFmtId="166" fontId="4" fillId="3" borderId="0" xfId="2" applyNumberFormat="1" applyFont="1" applyFill="1" applyBorder="1" applyAlignment="1">
      <alignment horizontal="right"/>
    </xf>
    <xf numFmtId="165" fontId="5" fillId="3" borderId="0" xfId="0" applyNumberFormat="1" applyFont="1" applyFill="1" applyBorder="1" applyAlignment="1">
      <alignment horizontal="right"/>
    </xf>
    <xf numFmtId="0" fontId="9" fillId="3" borderId="0" xfId="0" applyFont="1" applyFill="1" applyBorder="1" applyAlignment="1">
      <alignment horizontal="left"/>
    </xf>
    <xf numFmtId="0" fontId="4" fillId="3" borderId="0" xfId="0" quotePrefix="1" applyFont="1" applyFill="1" applyBorder="1" applyAlignment="1">
      <alignment horizontal="left"/>
    </xf>
    <xf numFmtId="168" fontId="4" fillId="3" borderId="0" xfId="1" applyNumberFormat="1" applyFont="1" applyFill="1" applyBorder="1" applyAlignment="1">
      <alignment horizontal="right"/>
    </xf>
    <xf numFmtId="0" fontId="11" fillId="0" borderId="0" xfId="0" applyFont="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67236</xdr:colOff>
      <xdr:row>1</xdr:row>
      <xdr:rowOff>44824</xdr:rowOff>
    </xdr:from>
    <xdr:to>
      <xdr:col>0</xdr:col>
      <xdr:colOff>2709022</xdr:colOff>
      <xdr:row>3</xdr:row>
      <xdr:rowOff>151968</xdr:rowOff>
    </xdr:to>
    <xdr:pic>
      <xdr:nvPicPr>
        <xdr:cNvPr id="2" name="Picture 1" descr="https://www.grandvision.com/img/logoGV.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36" y="209177"/>
          <a:ext cx="2689411" cy="458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4"/>
  <sheetViews>
    <sheetView tabSelected="1" topLeftCell="B1" zoomScale="85" zoomScaleNormal="85" workbookViewId="0">
      <pane ySplit="7" topLeftCell="A32" activePane="bottomLeft" state="frozen"/>
      <selection pane="bottomLeft" activeCell="K60" sqref="K60:Q63"/>
    </sheetView>
  </sheetViews>
  <sheetFormatPr defaultColWidth="8.7109375" defaultRowHeight="12.75" x14ac:dyDescent="0.2"/>
  <cols>
    <col min="1" max="1" width="74.140625" style="17" customWidth="1"/>
    <col min="2" max="4" width="9.5703125" style="18" customWidth="1"/>
    <col min="5" max="5" width="9.5703125" style="17" customWidth="1"/>
    <col min="6" max="6" width="9.5703125" style="19" customWidth="1"/>
    <col min="7" max="7" width="9.5703125" style="18" customWidth="1"/>
    <col min="8" max="8" width="9.5703125" style="19" customWidth="1"/>
    <col min="9" max="9" width="9.5703125" style="17" customWidth="1"/>
    <col min="10" max="10" width="9.5703125" style="18" customWidth="1"/>
    <col min="11" max="12" width="9.5703125" style="17" customWidth="1"/>
    <col min="13" max="13" width="9.5703125" style="18" customWidth="1"/>
    <col min="14" max="14" width="9.5703125" style="19" customWidth="1"/>
    <col min="15" max="15" width="9.5703125" style="17" customWidth="1"/>
    <col min="16" max="16" width="9.5703125" style="18" customWidth="1"/>
    <col min="17" max="18" width="9.5703125" style="17" customWidth="1"/>
    <col min="19" max="19" width="9.5703125" style="18" customWidth="1"/>
    <col min="20" max="20" width="9.5703125" style="19" customWidth="1"/>
    <col min="21" max="21" width="9.5703125" style="17" customWidth="1"/>
    <col min="22" max="22" width="9.5703125" style="18" customWidth="1"/>
    <col min="23" max="16384" width="8.7109375" style="17"/>
  </cols>
  <sheetData>
    <row r="1" spans="1:22" ht="15" x14ac:dyDescent="0.2">
      <c r="B1" s="16" t="s">
        <v>42</v>
      </c>
    </row>
    <row r="2" spans="1:22" ht="15" x14ac:dyDescent="0.25">
      <c r="A2" s="20"/>
      <c r="B2" s="46" t="s">
        <v>43</v>
      </c>
      <c r="C2" s="46"/>
      <c r="D2" s="46"/>
      <c r="E2" s="46"/>
      <c r="F2" s="46"/>
      <c r="G2" s="46"/>
      <c r="H2" s="46"/>
      <c r="I2" s="46"/>
      <c r="J2" s="46"/>
      <c r="K2" s="46"/>
      <c r="L2" s="46"/>
      <c r="M2" s="17"/>
      <c r="N2" s="17"/>
      <c r="P2" s="17"/>
      <c r="S2" s="17"/>
      <c r="T2" s="17"/>
      <c r="V2" s="17"/>
    </row>
    <row r="3" spans="1:22" ht="12.95" customHeight="1" x14ac:dyDescent="0.2">
      <c r="B3" s="46"/>
      <c r="C3" s="46"/>
      <c r="D3" s="46"/>
      <c r="E3" s="46"/>
      <c r="F3" s="46"/>
      <c r="G3" s="46"/>
      <c r="H3" s="46"/>
      <c r="I3" s="46"/>
      <c r="J3" s="46"/>
      <c r="K3" s="46"/>
      <c r="L3" s="46"/>
      <c r="M3" s="17"/>
      <c r="N3" s="17"/>
      <c r="P3" s="17"/>
      <c r="S3" s="17"/>
      <c r="T3" s="17"/>
      <c r="V3" s="17"/>
    </row>
    <row r="4" spans="1:22" ht="12.95" customHeight="1" x14ac:dyDescent="0.2">
      <c r="B4" s="46"/>
      <c r="C4" s="46"/>
      <c r="D4" s="46"/>
      <c r="E4" s="46"/>
      <c r="F4" s="46"/>
      <c r="G4" s="46"/>
      <c r="H4" s="46"/>
      <c r="I4" s="46"/>
      <c r="J4" s="46"/>
      <c r="K4" s="46"/>
      <c r="L4" s="46"/>
      <c r="M4" s="17"/>
      <c r="N4" s="17"/>
      <c r="P4" s="17"/>
      <c r="S4" s="17"/>
      <c r="T4" s="17"/>
      <c r="V4" s="17"/>
    </row>
    <row r="5" spans="1:22" ht="30" customHeight="1" x14ac:dyDescent="0.2">
      <c r="B5" s="46"/>
      <c r="C5" s="46"/>
      <c r="D5" s="46"/>
      <c r="E5" s="46"/>
      <c r="F5" s="46"/>
      <c r="G5" s="46"/>
      <c r="H5" s="46"/>
      <c r="I5" s="46"/>
      <c r="J5" s="46"/>
      <c r="K5" s="46"/>
      <c r="L5" s="46"/>
      <c r="M5" s="17"/>
      <c r="N5" s="17"/>
      <c r="P5" s="17"/>
      <c r="S5" s="17"/>
      <c r="T5" s="17"/>
      <c r="V5" s="17"/>
    </row>
    <row r="6" spans="1:22" s="21" customFormat="1" ht="15.6" customHeight="1" x14ac:dyDescent="0.2">
      <c r="B6" s="22" t="s">
        <v>8</v>
      </c>
      <c r="C6" s="22" t="s">
        <v>7</v>
      </c>
      <c r="D6" s="22" t="s">
        <v>6</v>
      </c>
      <c r="E6" s="23" t="s">
        <v>0</v>
      </c>
      <c r="F6" s="23" t="s">
        <v>1</v>
      </c>
      <c r="G6" s="22" t="s">
        <v>2</v>
      </c>
      <c r="H6" s="23" t="s">
        <v>3</v>
      </c>
      <c r="I6" s="23" t="s">
        <v>4</v>
      </c>
      <c r="J6" s="22" t="s">
        <v>5</v>
      </c>
      <c r="K6" s="23" t="s">
        <v>13</v>
      </c>
      <c r="L6" s="23" t="s">
        <v>39</v>
      </c>
      <c r="M6" s="22" t="s">
        <v>40</v>
      </c>
      <c r="N6" s="23" t="s">
        <v>59</v>
      </c>
      <c r="O6" s="23" t="s">
        <v>60</v>
      </c>
      <c r="P6" s="22" t="s">
        <v>61</v>
      </c>
      <c r="Q6" s="23" t="s">
        <v>62</v>
      </c>
      <c r="R6" s="23" t="s">
        <v>63</v>
      </c>
      <c r="S6" s="22" t="s">
        <v>65</v>
      </c>
      <c r="T6" s="23" t="s">
        <v>64</v>
      </c>
      <c r="U6" s="23" t="s">
        <v>66</v>
      </c>
      <c r="V6" s="22" t="s">
        <v>67</v>
      </c>
    </row>
    <row r="7" spans="1:22" s="21" customFormat="1" ht="15.6" customHeight="1" x14ac:dyDescent="0.2">
      <c r="B7" s="22"/>
      <c r="C7" s="22"/>
      <c r="D7" s="22"/>
      <c r="E7" s="23"/>
      <c r="F7" s="23"/>
      <c r="G7" s="22"/>
      <c r="H7" s="23"/>
      <c r="I7" s="23"/>
      <c r="J7" s="22"/>
      <c r="K7" s="23" t="s">
        <v>69</v>
      </c>
      <c r="L7" s="23" t="s">
        <v>69</v>
      </c>
      <c r="M7" s="23" t="s">
        <v>69</v>
      </c>
      <c r="N7" s="23" t="s">
        <v>69</v>
      </c>
      <c r="O7" s="23" t="s">
        <v>69</v>
      </c>
      <c r="P7" s="23" t="s">
        <v>69</v>
      </c>
      <c r="Q7" s="23"/>
      <c r="R7" s="23"/>
      <c r="S7" s="22"/>
      <c r="T7" s="23"/>
      <c r="U7" s="23"/>
      <c r="V7" s="22"/>
    </row>
    <row r="9" spans="1:22" x14ac:dyDescent="0.2">
      <c r="A9" s="43" t="s">
        <v>44</v>
      </c>
    </row>
    <row r="10" spans="1:22" x14ac:dyDescent="0.2">
      <c r="A10" s="29" t="s">
        <v>45</v>
      </c>
      <c r="B10" s="24">
        <v>2396</v>
      </c>
      <c r="C10" s="24">
        <v>2518</v>
      </c>
      <c r="D10" s="25">
        <v>2620</v>
      </c>
      <c r="E10" s="26">
        <v>671</v>
      </c>
      <c r="F10" s="27">
        <v>707</v>
      </c>
      <c r="G10" s="25">
        <v>1378</v>
      </c>
      <c r="H10" s="26">
        <v>717</v>
      </c>
      <c r="I10" s="26">
        <v>722</v>
      </c>
      <c r="J10" s="25">
        <v>2817</v>
      </c>
      <c r="K10" s="26">
        <v>784</v>
      </c>
      <c r="L10" s="26">
        <v>827</v>
      </c>
      <c r="M10" s="25">
        <v>1611</v>
      </c>
      <c r="N10" s="26">
        <v>808</v>
      </c>
      <c r="O10" s="26">
        <v>786</v>
      </c>
      <c r="P10" s="25">
        <v>3205</v>
      </c>
      <c r="Q10" s="26">
        <v>803</v>
      </c>
      <c r="R10" s="26">
        <v>867</v>
      </c>
      <c r="S10" s="25">
        <v>1670</v>
      </c>
      <c r="T10" s="26">
        <v>825</v>
      </c>
      <c r="U10" s="26">
        <v>821</v>
      </c>
      <c r="V10" s="25">
        <v>3316</v>
      </c>
    </row>
    <row r="11" spans="1:22" x14ac:dyDescent="0.2">
      <c r="A11" s="29" t="s">
        <v>9</v>
      </c>
      <c r="B11" s="35"/>
      <c r="C11" s="30">
        <v>8.0000000000000002E-3</v>
      </c>
      <c r="D11" s="31">
        <v>1.6E-2</v>
      </c>
      <c r="E11" s="32">
        <v>5.1999999999999998E-2</v>
      </c>
      <c r="F11" s="32">
        <v>2.3E-2</v>
      </c>
      <c r="G11" s="30">
        <v>3.6999999999999998E-2</v>
      </c>
      <c r="H11" s="32">
        <v>3.7999999999999999E-2</v>
      </c>
      <c r="I11" s="32">
        <v>6.0999999999999999E-2</v>
      </c>
      <c r="J11" s="31">
        <v>4.2999999999999997E-2</v>
      </c>
      <c r="K11" s="32">
        <v>5.5E-2</v>
      </c>
      <c r="L11" s="32">
        <v>4.8000000000000001E-2</v>
      </c>
      <c r="M11" s="30">
        <v>5.1999999999999998E-2</v>
      </c>
      <c r="N11" s="32">
        <v>3.6999999999999998E-2</v>
      </c>
      <c r="O11" s="32">
        <v>2.1999999999999999E-2</v>
      </c>
      <c r="P11" s="31">
        <v>4.1000000000000002E-2</v>
      </c>
      <c r="Q11" s="32">
        <v>8.9999999999999993E-3</v>
      </c>
      <c r="R11" s="32">
        <v>3.5999999999999997E-2</v>
      </c>
      <c r="S11" s="30">
        <v>2.3E-2</v>
      </c>
      <c r="T11" s="32">
        <v>4.0000000000000001E-3</v>
      </c>
      <c r="U11" s="32">
        <v>3.7999999999999999E-2</v>
      </c>
      <c r="V11" s="31">
        <v>2.1999999999999999E-2</v>
      </c>
    </row>
    <row r="12" spans="1:22" x14ac:dyDescent="0.2">
      <c r="A12" s="29" t="s">
        <v>10</v>
      </c>
      <c r="B12" s="24">
        <v>348</v>
      </c>
      <c r="C12" s="24">
        <v>372</v>
      </c>
      <c r="D12" s="25">
        <v>400</v>
      </c>
      <c r="E12" s="26">
        <v>105</v>
      </c>
      <c r="F12" s="26">
        <v>115</v>
      </c>
      <c r="G12" s="25">
        <v>221</v>
      </c>
      <c r="H12" s="26">
        <v>122</v>
      </c>
      <c r="I12" s="26">
        <v>106</v>
      </c>
      <c r="J12" s="25">
        <v>449</v>
      </c>
      <c r="K12" s="26">
        <v>122</v>
      </c>
      <c r="L12" s="26">
        <v>136</v>
      </c>
      <c r="M12" s="25">
        <v>259</v>
      </c>
      <c r="N12" s="26">
        <v>142</v>
      </c>
      <c r="O12" s="26">
        <v>111</v>
      </c>
      <c r="P12" s="25">
        <v>512</v>
      </c>
      <c r="Q12" s="26">
        <v>123</v>
      </c>
      <c r="R12" s="26">
        <v>150</v>
      </c>
      <c r="S12" s="25">
        <v>272</v>
      </c>
      <c r="T12" s="26">
        <v>139</v>
      </c>
      <c r="U12" s="26">
        <v>126</v>
      </c>
      <c r="V12" s="25">
        <v>537</v>
      </c>
    </row>
    <row r="13" spans="1:22" x14ac:dyDescent="0.2">
      <c r="A13" s="29" t="s">
        <v>11</v>
      </c>
      <c r="B13" s="30">
        <v>0.14499999999999999</v>
      </c>
      <c r="C13" s="30">
        <v>0.14799999999999999</v>
      </c>
      <c r="D13" s="31">
        <v>0.153</v>
      </c>
      <c r="E13" s="32">
        <v>0.157</v>
      </c>
      <c r="F13" s="32">
        <v>0.16300000000000001</v>
      </c>
      <c r="G13" s="30">
        <v>0.16</v>
      </c>
      <c r="H13" s="32">
        <v>0.17100000000000001</v>
      </c>
      <c r="I13" s="32">
        <v>0.14699999999999999</v>
      </c>
      <c r="J13" s="31">
        <v>0.16</v>
      </c>
      <c r="K13" s="32">
        <v>0.156</v>
      </c>
      <c r="L13" s="32">
        <v>0.16500000000000001</v>
      </c>
      <c r="M13" s="30">
        <v>0.161</v>
      </c>
      <c r="N13" s="32">
        <v>0.17499999999999999</v>
      </c>
      <c r="O13" s="32">
        <v>0.14199999999999999</v>
      </c>
      <c r="P13" s="31">
        <v>0.16</v>
      </c>
      <c r="Q13" s="32">
        <v>0.153</v>
      </c>
      <c r="R13" s="32">
        <v>0.17299999999999999</v>
      </c>
      <c r="S13" s="30">
        <v>0.16300000000000001</v>
      </c>
      <c r="T13" s="32">
        <v>0.16800000000000001</v>
      </c>
      <c r="U13" s="32">
        <v>0.153</v>
      </c>
      <c r="V13" s="31">
        <v>0.16200000000000001</v>
      </c>
    </row>
    <row r="14" spans="1:22" x14ac:dyDescent="0.2">
      <c r="A14" s="29" t="s">
        <v>46</v>
      </c>
      <c r="B14" s="33">
        <v>102</v>
      </c>
      <c r="C14" s="33">
        <v>117</v>
      </c>
      <c r="D14" s="18">
        <v>156</v>
      </c>
      <c r="E14" s="35"/>
      <c r="F14" s="35"/>
      <c r="G14" s="18">
        <v>97</v>
      </c>
      <c r="H14" s="35"/>
      <c r="I14" s="35"/>
      <c r="J14" s="33">
        <v>175</v>
      </c>
      <c r="K14" s="35"/>
      <c r="L14" s="35"/>
      <c r="M14" s="18">
        <v>118</v>
      </c>
      <c r="N14" s="35"/>
      <c r="O14" s="35"/>
      <c r="P14" s="33">
        <v>231</v>
      </c>
      <c r="Q14" s="35"/>
      <c r="R14" s="35"/>
      <c r="S14" s="18">
        <v>127</v>
      </c>
      <c r="T14" s="35"/>
      <c r="U14" s="35"/>
      <c r="V14" s="33">
        <v>252</v>
      </c>
    </row>
    <row r="15" spans="1:22" x14ac:dyDescent="0.2">
      <c r="A15" s="29" t="s">
        <v>47</v>
      </c>
      <c r="B15" s="33">
        <v>98</v>
      </c>
      <c r="C15" s="33">
        <v>101</v>
      </c>
      <c r="D15" s="18">
        <v>141</v>
      </c>
      <c r="E15" s="35"/>
      <c r="F15" s="35"/>
      <c r="G15" s="18">
        <v>89</v>
      </c>
      <c r="H15" s="35"/>
      <c r="I15" s="35"/>
      <c r="J15" s="18">
        <v>161</v>
      </c>
      <c r="K15" s="35"/>
      <c r="L15" s="35"/>
      <c r="M15" s="33">
        <v>109</v>
      </c>
      <c r="N15" s="35"/>
      <c r="O15" s="35"/>
      <c r="P15" s="18">
        <v>213</v>
      </c>
      <c r="Q15" s="35"/>
      <c r="R15" s="35"/>
      <c r="S15" s="33">
        <v>117</v>
      </c>
      <c r="T15" s="35"/>
      <c r="U15" s="35"/>
      <c r="V15" s="18">
        <v>231</v>
      </c>
    </row>
    <row r="16" spans="1:22" x14ac:dyDescent="0.2">
      <c r="A16" s="29" t="s">
        <v>68</v>
      </c>
      <c r="B16" s="18">
        <v>0.39</v>
      </c>
      <c r="C16" s="34">
        <v>0.4</v>
      </c>
      <c r="D16" s="18">
        <v>0.56000000000000005</v>
      </c>
      <c r="E16" s="35"/>
      <c r="F16" s="35"/>
      <c r="G16" s="18">
        <v>0.35</v>
      </c>
      <c r="H16" s="35"/>
      <c r="I16" s="35"/>
      <c r="J16" s="18">
        <v>0.64</v>
      </c>
      <c r="K16" s="35"/>
      <c r="L16" s="35"/>
      <c r="M16" s="34">
        <v>0.43</v>
      </c>
      <c r="N16" s="35"/>
      <c r="O16" s="35"/>
      <c r="P16" s="18">
        <v>0.84</v>
      </c>
      <c r="Q16" s="35"/>
      <c r="R16" s="35"/>
      <c r="S16" s="34">
        <v>0.46</v>
      </c>
      <c r="T16" s="35"/>
      <c r="U16" s="35"/>
      <c r="V16" s="18">
        <v>0.92</v>
      </c>
    </row>
    <row r="17" spans="1:22" x14ac:dyDescent="0.2">
      <c r="A17" s="29" t="s">
        <v>12</v>
      </c>
      <c r="B17" s="24">
        <v>4646</v>
      </c>
      <c r="C17" s="24">
        <v>4876</v>
      </c>
      <c r="D17" s="24">
        <v>4993</v>
      </c>
      <c r="E17" s="35">
        <v>5127</v>
      </c>
      <c r="F17" s="36">
        <v>5189</v>
      </c>
      <c r="G17" s="24">
        <v>5189</v>
      </c>
      <c r="H17" s="35">
        <v>5547</v>
      </c>
      <c r="I17" s="36">
        <v>5814</v>
      </c>
      <c r="J17" s="24">
        <v>5814</v>
      </c>
      <c r="K17" s="36">
        <v>5825</v>
      </c>
      <c r="L17" s="35">
        <v>5871</v>
      </c>
      <c r="M17" s="24">
        <v>5871</v>
      </c>
      <c r="N17" s="35">
        <v>5922</v>
      </c>
      <c r="O17" s="36">
        <f>P17</f>
        <v>6110</v>
      </c>
      <c r="P17" s="24">
        <v>6110</v>
      </c>
      <c r="Q17" s="36">
        <v>6121</v>
      </c>
      <c r="R17" s="35">
        <v>6211</v>
      </c>
      <c r="S17" s="24">
        <v>6211</v>
      </c>
      <c r="T17" s="35">
        <v>6454</v>
      </c>
      <c r="U17" s="36">
        <v>6516</v>
      </c>
      <c r="V17" s="24">
        <v>6516</v>
      </c>
    </row>
    <row r="18" spans="1:22" x14ac:dyDescent="0.2">
      <c r="A18" s="29" t="s">
        <v>48</v>
      </c>
      <c r="B18" s="24">
        <v>2686</v>
      </c>
      <c r="C18" s="24">
        <v>2822</v>
      </c>
      <c r="D18" s="24">
        <v>2927</v>
      </c>
      <c r="E18" s="26">
        <v>749</v>
      </c>
      <c r="F18" s="35">
        <v>790</v>
      </c>
      <c r="G18" s="24">
        <v>1539</v>
      </c>
      <c r="H18" s="35">
        <v>801</v>
      </c>
      <c r="I18" s="26">
        <v>805</v>
      </c>
      <c r="J18" s="24">
        <v>3145</v>
      </c>
      <c r="K18" s="26">
        <v>869</v>
      </c>
      <c r="L18" s="35">
        <v>914</v>
      </c>
      <c r="M18" s="24">
        <v>1783</v>
      </c>
      <c r="N18" s="35">
        <v>889</v>
      </c>
      <c r="O18" s="26">
        <v>869</v>
      </c>
      <c r="P18" s="24">
        <v>3541</v>
      </c>
      <c r="Q18" s="26">
        <v>886</v>
      </c>
      <c r="R18" s="35">
        <v>954</v>
      </c>
      <c r="S18" s="24">
        <v>1840</v>
      </c>
      <c r="T18" s="35">
        <v>908</v>
      </c>
      <c r="U18" s="26">
        <v>910</v>
      </c>
      <c r="V18" s="24">
        <v>3657</v>
      </c>
    </row>
    <row r="19" spans="1:22" x14ac:dyDescent="0.2">
      <c r="A19" s="29"/>
      <c r="E19" s="19"/>
      <c r="I19" s="19"/>
      <c r="J19" s="24"/>
      <c r="K19" s="19"/>
      <c r="L19" s="19"/>
      <c r="O19" s="19"/>
      <c r="P19" s="24"/>
      <c r="Q19" s="19"/>
      <c r="R19" s="19"/>
      <c r="U19" s="19"/>
      <c r="V19" s="24"/>
    </row>
    <row r="20" spans="1:22" x14ac:dyDescent="0.2">
      <c r="A20" s="43" t="s">
        <v>41</v>
      </c>
      <c r="E20" s="19"/>
      <c r="I20" s="19"/>
      <c r="K20" s="19"/>
      <c r="L20" s="19"/>
      <c r="O20" s="19"/>
      <c r="Q20" s="19"/>
      <c r="R20" s="19"/>
      <c r="U20" s="19"/>
    </row>
    <row r="21" spans="1:22" x14ac:dyDescent="0.2">
      <c r="A21" s="29" t="s">
        <v>10</v>
      </c>
      <c r="B21" s="25">
        <v>348</v>
      </c>
      <c r="C21" s="25">
        <v>372</v>
      </c>
      <c r="D21" s="25">
        <v>400</v>
      </c>
      <c r="E21" s="35"/>
      <c r="F21" s="35"/>
      <c r="G21" s="25">
        <v>221</v>
      </c>
      <c r="H21" s="35"/>
      <c r="I21" s="35"/>
      <c r="J21" s="25">
        <v>449</v>
      </c>
      <c r="K21" s="35">
        <v>122</v>
      </c>
      <c r="L21" s="35"/>
      <c r="M21" s="25">
        <v>259</v>
      </c>
      <c r="N21" s="35"/>
      <c r="O21" s="35"/>
      <c r="P21" s="25">
        <f t="shared" ref="P21" si="0">P12</f>
        <v>512</v>
      </c>
      <c r="Q21" s="35"/>
      <c r="R21" s="35"/>
      <c r="S21" s="25">
        <f>S12</f>
        <v>272</v>
      </c>
      <c r="T21" s="35"/>
      <c r="U21" s="35"/>
      <c r="V21" s="25">
        <f>V12</f>
        <v>537</v>
      </c>
    </row>
    <row r="22" spans="1:22" x14ac:dyDescent="0.2">
      <c r="A22" s="29" t="s">
        <v>14</v>
      </c>
      <c r="B22" s="25">
        <v>0</v>
      </c>
      <c r="C22" s="25">
        <v>0</v>
      </c>
      <c r="D22" s="25">
        <v>0</v>
      </c>
      <c r="E22" s="35"/>
      <c r="F22" s="35"/>
      <c r="G22" s="25">
        <v>-2</v>
      </c>
      <c r="H22" s="35"/>
      <c r="I22" s="35"/>
      <c r="J22" s="25">
        <v>-24</v>
      </c>
      <c r="K22" s="35">
        <v>-3</v>
      </c>
      <c r="L22" s="35"/>
      <c r="M22" s="25">
        <v>-3</v>
      </c>
      <c r="N22" s="35"/>
      <c r="O22" s="35"/>
      <c r="P22" s="25">
        <v>-5</v>
      </c>
      <c r="Q22" s="35"/>
      <c r="R22" s="35"/>
      <c r="S22" s="25">
        <v>-6</v>
      </c>
      <c r="T22" s="35"/>
      <c r="U22" s="35"/>
      <c r="V22" s="25">
        <v>-16</v>
      </c>
    </row>
    <row r="23" spans="1:22" x14ac:dyDescent="0.2">
      <c r="A23" s="29" t="s">
        <v>15</v>
      </c>
      <c r="B23" s="37">
        <v>348</v>
      </c>
      <c r="C23" s="37">
        <v>372</v>
      </c>
      <c r="D23" s="25">
        <v>400</v>
      </c>
      <c r="E23" s="35"/>
      <c r="F23" s="35"/>
      <c r="G23" s="25">
        <v>219</v>
      </c>
      <c r="H23" s="35"/>
      <c r="I23" s="35"/>
      <c r="J23" s="25">
        <v>426</v>
      </c>
      <c r="K23" s="35">
        <v>119</v>
      </c>
      <c r="L23" s="35"/>
      <c r="M23" s="25">
        <v>255</v>
      </c>
      <c r="N23" s="35"/>
      <c r="O23" s="35"/>
      <c r="P23" s="25">
        <v>506</v>
      </c>
      <c r="Q23" s="35"/>
      <c r="R23" s="35"/>
      <c r="S23" s="25">
        <v>267</v>
      </c>
      <c r="T23" s="35"/>
      <c r="U23" s="35"/>
      <c r="V23" s="25">
        <v>522</v>
      </c>
    </row>
    <row r="24" spans="1:22" x14ac:dyDescent="0.2">
      <c r="A24" s="29" t="s">
        <v>16</v>
      </c>
      <c r="B24" s="25">
        <v>-97</v>
      </c>
      <c r="C24" s="25">
        <v>-100</v>
      </c>
      <c r="D24" s="25">
        <v>-103</v>
      </c>
      <c r="E24" s="35"/>
      <c r="F24" s="35"/>
      <c r="G24" s="25">
        <v>-52</v>
      </c>
      <c r="H24" s="35"/>
      <c r="I24" s="35"/>
      <c r="J24" s="25">
        <v>-108</v>
      </c>
      <c r="K24" s="35">
        <v>-29</v>
      </c>
      <c r="L24" s="26"/>
      <c r="M24" s="25">
        <v>-59</v>
      </c>
      <c r="N24" s="35"/>
      <c r="O24" s="35"/>
      <c r="P24" s="25">
        <v>-121</v>
      </c>
      <c r="Q24" s="35"/>
      <c r="R24" s="26"/>
      <c r="S24" s="25">
        <v>-63</v>
      </c>
      <c r="T24" s="35"/>
      <c r="U24" s="35"/>
      <c r="V24" s="25">
        <v>-127</v>
      </c>
    </row>
    <row r="25" spans="1:22" x14ac:dyDescent="0.2">
      <c r="A25" s="29" t="s">
        <v>17</v>
      </c>
      <c r="B25" s="25">
        <v>252</v>
      </c>
      <c r="C25" s="25">
        <v>272</v>
      </c>
      <c r="D25" s="25">
        <v>297</v>
      </c>
      <c r="E25" s="35"/>
      <c r="F25" s="35"/>
      <c r="G25" s="25">
        <v>167</v>
      </c>
      <c r="H25" s="35"/>
      <c r="I25" s="35"/>
      <c r="J25" s="25">
        <v>317</v>
      </c>
      <c r="K25" s="35">
        <v>90</v>
      </c>
      <c r="L25" s="35"/>
      <c r="M25" s="25">
        <v>196</v>
      </c>
      <c r="N25" s="35"/>
      <c r="O25" s="35"/>
      <c r="P25" s="25">
        <v>385</v>
      </c>
      <c r="Q25" s="35"/>
      <c r="R25" s="35"/>
      <c r="S25" s="25">
        <v>204</v>
      </c>
      <c r="T25" s="35"/>
      <c r="U25" s="35"/>
      <c r="V25" s="25">
        <v>395</v>
      </c>
    </row>
    <row r="26" spans="1:22" x14ac:dyDescent="0.2">
      <c r="A26" s="29" t="s">
        <v>18</v>
      </c>
      <c r="B26" s="25">
        <v>-30</v>
      </c>
      <c r="C26" s="25">
        <v>-41</v>
      </c>
      <c r="D26" s="25">
        <v>-27</v>
      </c>
      <c r="E26" s="35"/>
      <c r="F26" s="35"/>
      <c r="G26" s="25">
        <v>-9</v>
      </c>
      <c r="H26" s="35"/>
      <c r="I26" s="35"/>
      <c r="J26" s="25">
        <v>-29</v>
      </c>
      <c r="K26" s="35">
        <v>-6</v>
      </c>
      <c r="L26" s="26"/>
      <c r="M26" s="25">
        <v>-16</v>
      </c>
      <c r="N26" s="35"/>
      <c r="O26" s="35"/>
      <c r="P26" s="25">
        <v>-32</v>
      </c>
      <c r="Q26" s="35"/>
      <c r="R26" s="26"/>
      <c r="S26" s="25">
        <v>-15</v>
      </c>
      <c r="T26" s="35"/>
      <c r="U26" s="35"/>
      <c r="V26" s="25">
        <v>-37</v>
      </c>
    </row>
    <row r="27" spans="1:22" x14ac:dyDescent="0.2">
      <c r="A27" s="29" t="s">
        <v>19</v>
      </c>
      <c r="B27" s="25">
        <v>222</v>
      </c>
      <c r="C27" s="25">
        <v>231</v>
      </c>
      <c r="D27" s="25">
        <v>270</v>
      </c>
      <c r="E27" s="35"/>
      <c r="F27" s="35"/>
      <c r="G27" s="25">
        <v>157</v>
      </c>
      <c r="H27" s="35"/>
      <c r="I27" s="35"/>
      <c r="J27" s="25">
        <v>289</v>
      </c>
      <c r="K27" s="35">
        <v>83</v>
      </c>
      <c r="L27" s="35"/>
      <c r="M27" s="25">
        <v>180</v>
      </c>
      <c r="N27" s="35"/>
      <c r="O27" s="35"/>
      <c r="P27" s="25">
        <v>353</v>
      </c>
      <c r="Q27" s="35"/>
      <c r="R27" s="35"/>
      <c r="S27" s="25">
        <v>189</v>
      </c>
      <c r="T27" s="35"/>
      <c r="U27" s="35"/>
      <c r="V27" s="25">
        <v>358</v>
      </c>
    </row>
    <row r="28" spans="1:22" x14ac:dyDescent="0.2">
      <c r="A28" s="29"/>
      <c r="E28" s="19"/>
      <c r="I28" s="19"/>
      <c r="K28" s="19"/>
      <c r="L28" s="35"/>
      <c r="O28" s="19"/>
      <c r="Q28" s="19"/>
      <c r="R28" s="35"/>
      <c r="U28" s="19"/>
    </row>
    <row r="29" spans="1:22" x14ac:dyDescent="0.2">
      <c r="A29" s="43" t="s">
        <v>49</v>
      </c>
      <c r="E29" s="19"/>
      <c r="I29" s="19"/>
      <c r="K29" s="19"/>
      <c r="L29" s="35"/>
      <c r="O29" s="19"/>
      <c r="Q29" s="19"/>
      <c r="R29" s="35"/>
      <c r="U29" s="19"/>
    </row>
    <row r="30" spans="1:22" x14ac:dyDescent="0.2">
      <c r="A30" s="29" t="s">
        <v>50</v>
      </c>
      <c r="B30" s="25">
        <v>119</v>
      </c>
      <c r="C30" s="25">
        <v>208</v>
      </c>
      <c r="D30" s="25">
        <v>220</v>
      </c>
      <c r="E30" s="35"/>
      <c r="F30" s="35"/>
      <c r="G30" s="35"/>
      <c r="H30" s="35"/>
      <c r="I30" s="35"/>
      <c r="J30" s="25">
        <v>222</v>
      </c>
      <c r="K30" s="35"/>
      <c r="M30" s="25">
        <v>124</v>
      </c>
      <c r="N30" s="35"/>
      <c r="O30" s="35"/>
      <c r="P30" s="25">
        <v>220</v>
      </c>
      <c r="Q30" s="35"/>
      <c r="S30" s="25">
        <v>92</v>
      </c>
      <c r="T30" s="35"/>
      <c r="U30" s="35"/>
      <c r="V30" s="25">
        <v>255</v>
      </c>
    </row>
    <row r="31" spans="1:22" x14ac:dyDescent="0.2">
      <c r="A31" s="29" t="s">
        <v>51</v>
      </c>
      <c r="B31" s="25">
        <v>133</v>
      </c>
      <c r="C31" s="25">
        <v>114</v>
      </c>
      <c r="D31" s="25">
        <v>113</v>
      </c>
      <c r="E31" s="35">
        <v>24</v>
      </c>
      <c r="F31" s="35">
        <v>35</v>
      </c>
      <c r="G31" s="25">
        <v>59</v>
      </c>
      <c r="H31" s="35">
        <v>35</v>
      </c>
      <c r="I31" s="35">
        <v>64</v>
      </c>
      <c r="J31" s="25">
        <v>158</v>
      </c>
      <c r="K31" s="35">
        <v>27</v>
      </c>
      <c r="L31" s="28">
        <v>37</v>
      </c>
      <c r="M31" s="25">
        <v>64</v>
      </c>
      <c r="N31" s="35">
        <v>34</v>
      </c>
      <c r="O31" s="35">
        <v>64</v>
      </c>
      <c r="P31" s="25">
        <v>162</v>
      </c>
      <c r="Q31" s="35">
        <v>25</v>
      </c>
      <c r="R31" s="28">
        <v>38</v>
      </c>
      <c r="S31" s="25">
        <v>63</v>
      </c>
      <c r="T31" s="35">
        <v>41</v>
      </c>
      <c r="U31" s="35">
        <v>72</v>
      </c>
      <c r="V31" s="25">
        <v>176</v>
      </c>
    </row>
    <row r="32" spans="1:22" x14ac:dyDescent="0.2">
      <c r="A32" s="44" t="s">
        <v>52</v>
      </c>
      <c r="B32" s="35"/>
      <c r="C32" s="25">
        <v>91</v>
      </c>
      <c r="D32" s="25">
        <v>84</v>
      </c>
      <c r="E32" s="35"/>
      <c r="F32" s="35"/>
      <c r="G32" s="35"/>
      <c r="H32" s="35"/>
      <c r="I32" s="35"/>
      <c r="J32" s="25">
        <v>117</v>
      </c>
      <c r="K32" s="35"/>
      <c r="M32" s="25">
        <v>44</v>
      </c>
      <c r="N32" s="35"/>
      <c r="O32" s="35"/>
      <c r="P32" s="25">
        <v>122</v>
      </c>
      <c r="Q32" s="35"/>
      <c r="S32" s="25">
        <v>48</v>
      </c>
      <c r="T32" s="35"/>
      <c r="U32" s="35"/>
      <c r="V32" s="25">
        <v>124</v>
      </c>
    </row>
    <row r="33" spans="1:22" x14ac:dyDescent="0.2">
      <c r="A33" s="44" t="s">
        <v>53</v>
      </c>
      <c r="B33" s="35"/>
      <c r="C33" s="25">
        <v>23</v>
      </c>
      <c r="D33" s="25">
        <v>29</v>
      </c>
      <c r="E33" s="35"/>
      <c r="F33" s="35"/>
      <c r="G33" s="35"/>
      <c r="H33" s="35"/>
      <c r="I33" s="35"/>
      <c r="J33" s="25">
        <v>41</v>
      </c>
      <c r="K33" s="35"/>
      <c r="M33" s="25">
        <v>20</v>
      </c>
      <c r="N33" s="35"/>
      <c r="O33" s="35"/>
      <c r="P33" s="25">
        <v>40</v>
      </c>
      <c r="Q33" s="35"/>
      <c r="S33" s="25">
        <v>15</v>
      </c>
      <c r="T33" s="35"/>
      <c r="U33" s="35"/>
      <c r="V33" s="25">
        <v>52</v>
      </c>
    </row>
    <row r="34" spans="1:22" x14ac:dyDescent="0.2">
      <c r="A34" s="29" t="s">
        <v>54</v>
      </c>
      <c r="B34" s="25">
        <v>15</v>
      </c>
      <c r="C34" s="25">
        <v>80</v>
      </c>
      <c r="D34" s="25">
        <v>14</v>
      </c>
      <c r="E34" s="35"/>
      <c r="F34" s="35"/>
      <c r="G34" s="35"/>
      <c r="H34" s="35"/>
      <c r="I34" s="35"/>
      <c r="J34" s="25">
        <v>233</v>
      </c>
      <c r="K34" s="35"/>
      <c r="M34" s="25">
        <v>4</v>
      </c>
      <c r="N34" s="35"/>
      <c r="O34" s="35"/>
      <c r="P34" s="25">
        <v>138</v>
      </c>
      <c r="Q34" s="35"/>
      <c r="S34" s="25">
        <v>10</v>
      </c>
      <c r="T34" s="35"/>
      <c r="U34" s="35"/>
      <c r="V34" s="25">
        <v>13</v>
      </c>
    </row>
    <row r="35" spans="1:22" x14ac:dyDescent="0.2">
      <c r="A35" s="29" t="s">
        <v>55</v>
      </c>
      <c r="B35" s="25">
        <v>1080</v>
      </c>
      <c r="C35" s="25">
        <v>1017</v>
      </c>
      <c r="D35" s="25">
        <v>837</v>
      </c>
      <c r="E35" s="35"/>
      <c r="F35" s="35"/>
      <c r="G35" s="35"/>
      <c r="H35" s="35"/>
      <c r="I35" s="35"/>
      <c r="J35" s="25">
        <v>922</v>
      </c>
      <c r="K35" s="35">
        <v>915</v>
      </c>
      <c r="L35" s="28">
        <v>863</v>
      </c>
      <c r="M35" s="25">
        <v>863</v>
      </c>
      <c r="N35" s="35">
        <v>836</v>
      </c>
      <c r="O35" s="35">
        <v>941</v>
      </c>
      <c r="P35" s="25">
        <v>941</v>
      </c>
      <c r="Q35" s="35">
        <v>937</v>
      </c>
      <c r="R35" s="28">
        <v>911</v>
      </c>
      <c r="S35" s="25">
        <v>911</v>
      </c>
      <c r="T35" s="35">
        <v>841</v>
      </c>
      <c r="U35" s="35">
        <v>750</v>
      </c>
      <c r="V35" s="25">
        <v>750</v>
      </c>
    </row>
    <row r="36" spans="1:22" x14ac:dyDescent="0.2">
      <c r="A36" s="29" t="s">
        <v>21</v>
      </c>
      <c r="B36" s="18">
        <v>3.1</v>
      </c>
      <c r="C36" s="18">
        <v>2.7</v>
      </c>
      <c r="D36" s="38">
        <v>2.1</v>
      </c>
      <c r="E36" s="35"/>
      <c r="F36" s="35"/>
      <c r="G36" s="35"/>
      <c r="H36" s="35"/>
      <c r="I36" s="35"/>
      <c r="J36" s="38">
        <v>2.1</v>
      </c>
      <c r="K36" s="35"/>
      <c r="M36" s="38">
        <v>1.8</v>
      </c>
      <c r="N36" s="35"/>
      <c r="O36" s="35"/>
      <c r="P36" s="38">
        <v>1.8</v>
      </c>
      <c r="Q36" s="45"/>
      <c r="S36" s="38">
        <v>1.7</v>
      </c>
      <c r="T36" s="35"/>
      <c r="U36" s="35"/>
      <c r="V36" s="38">
        <v>1.4</v>
      </c>
    </row>
    <row r="37" spans="1:22" x14ac:dyDescent="0.2">
      <c r="A37" s="29"/>
      <c r="B37" s="39"/>
      <c r="C37" s="39"/>
      <c r="D37" s="39"/>
      <c r="E37" s="40"/>
      <c r="F37" s="40"/>
      <c r="G37" s="39"/>
      <c r="H37" s="40"/>
      <c r="I37" s="40"/>
      <c r="J37" s="39"/>
      <c r="K37" s="40"/>
      <c r="M37" s="39"/>
      <c r="N37" s="40"/>
      <c r="O37" s="40"/>
      <c r="P37" s="39"/>
      <c r="Q37" s="40"/>
      <c r="S37" s="39"/>
      <c r="T37" s="40"/>
      <c r="U37" s="40"/>
      <c r="V37" s="39"/>
    </row>
    <row r="38" spans="1:22" x14ac:dyDescent="0.2">
      <c r="A38" s="43" t="s">
        <v>56</v>
      </c>
      <c r="E38" s="19"/>
      <c r="I38" s="19"/>
      <c r="K38" s="19"/>
      <c r="O38" s="19"/>
      <c r="Q38" s="19"/>
      <c r="U38" s="19"/>
    </row>
    <row r="39" spans="1:22" x14ac:dyDescent="0.2">
      <c r="A39" s="29" t="s">
        <v>45</v>
      </c>
      <c r="B39" s="25">
        <v>1557</v>
      </c>
      <c r="C39" s="25">
        <v>1647</v>
      </c>
      <c r="D39" s="25">
        <v>1686</v>
      </c>
      <c r="E39" s="35">
        <v>441</v>
      </c>
      <c r="F39" s="35">
        <v>462</v>
      </c>
      <c r="G39" s="25">
        <v>903</v>
      </c>
      <c r="H39" s="35">
        <v>462</v>
      </c>
      <c r="I39" s="35">
        <v>455</v>
      </c>
      <c r="J39" s="25">
        <v>1820</v>
      </c>
      <c r="K39" s="35">
        <v>491</v>
      </c>
      <c r="L39" s="35">
        <v>506</v>
      </c>
      <c r="M39" s="25">
        <v>997</v>
      </c>
      <c r="N39" s="35">
        <v>490</v>
      </c>
      <c r="O39" s="35">
        <v>481</v>
      </c>
      <c r="P39" s="25">
        <v>1968</v>
      </c>
      <c r="Q39" s="35">
        <v>494</v>
      </c>
      <c r="R39" s="35">
        <v>519</v>
      </c>
      <c r="S39" s="25">
        <v>1013</v>
      </c>
      <c r="T39" s="35">
        <v>479</v>
      </c>
      <c r="U39" s="35">
        <v>477</v>
      </c>
      <c r="V39" s="25">
        <v>1969</v>
      </c>
    </row>
    <row r="40" spans="1:22" x14ac:dyDescent="0.2">
      <c r="A40" s="29" t="s">
        <v>9</v>
      </c>
      <c r="B40" s="35"/>
      <c r="C40" s="30">
        <v>8.9999999999999993E-3</v>
      </c>
      <c r="D40" s="31">
        <v>6.0000000000000001E-3</v>
      </c>
      <c r="E40" s="32">
        <v>4.2999999999999997E-2</v>
      </c>
      <c r="F40" s="32">
        <v>1.0999999999999999E-2</v>
      </c>
      <c r="G40" s="30">
        <v>2.7E-2</v>
      </c>
      <c r="H40" s="32">
        <v>3.6999999999999998E-2</v>
      </c>
      <c r="I40" s="32">
        <v>5.8999999999999997E-2</v>
      </c>
      <c r="J40" s="31">
        <v>3.6999999999999998E-2</v>
      </c>
      <c r="K40" s="32">
        <v>6.7000000000000004E-2</v>
      </c>
      <c r="L40" s="32">
        <v>4.9000000000000002E-2</v>
      </c>
      <c r="M40" s="30">
        <v>5.8000000000000003E-2</v>
      </c>
      <c r="N40" s="32">
        <v>2.1000000000000001E-2</v>
      </c>
      <c r="O40" s="32">
        <v>2.9000000000000001E-2</v>
      </c>
      <c r="P40" s="31">
        <v>4.2000000000000003E-2</v>
      </c>
      <c r="Q40" s="32">
        <v>3.0000000000000001E-3</v>
      </c>
      <c r="R40" s="32">
        <v>3.2000000000000001E-2</v>
      </c>
      <c r="S40" s="30">
        <v>1.7999999999999999E-2</v>
      </c>
      <c r="T40" s="32">
        <v>8.0000000000000002E-3</v>
      </c>
      <c r="U40" s="32">
        <v>1.7999999999999999E-2</v>
      </c>
      <c r="V40" s="31">
        <v>1.4999999999999999E-2</v>
      </c>
    </row>
    <row r="41" spans="1:22" x14ac:dyDescent="0.2">
      <c r="A41" s="29" t="s">
        <v>10</v>
      </c>
      <c r="B41" s="25">
        <v>295</v>
      </c>
      <c r="C41" s="25">
        <v>315</v>
      </c>
      <c r="D41" s="25">
        <v>326</v>
      </c>
      <c r="E41" s="35">
        <v>87</v>
      </c>
      <c r="F41" s="35">
        <v>94</v>
      </c>
      <c r="G41" s="25">
        <v>181</v>
      </c>
      <c r="H41" s="35">
        <v>96</v>
      </c>
      <c r="I41" s="35">
        <v>87</v>
      </c>
      <c r="J41" s="25">
        <v>364</v>
      </c>
      <c r="K41" s="35">
        <v>101</v>
      </c>
      <c r="L41" s="35">
        <v>107</v>
      </c>
      <c r="M41" s="25">
        <v>208</v>
      </c>
      <c r="N41" s="35">
        <v>102</v>
      </c>
      <c r="O41" s="35">
        <v>93</v>
      </c>
      <c r="P41" s="25">
        <v>402</v>
      </c>
      <c r="Q41" s="35">
        <v>100</v>
      </c>
      <c r="R41" s="35">
        <v>119</v>
      </c>
      <c r="S41" s="25">
        <v>220</v>
      </c>
      <c r="T41" s="35">
        <v>101</v>
      </c>
      <c r="U41" s="35">
        <v>102</v>
      </c>
      <c r="V41" s="25">
        <v>423</v>
      </c>
    </row>
    <row r="42" spans="1:22" x14ac:dyDescent="0.2">
      <c r="A42" s="29" t="s">
        <v>11</v>
      </c>
      <c r="B42" s="31">
        <v>0.189</v>
      </c>
      <c r="C42" s="31">
        <v>0.191</v>
      </c>
      <c r="D42" s="31">
        <v>0.193</v>
      </c>
      <c r="E42" s="41">
        <v>0.19700000000000001</v>
      </c>
      <c r="F42" s="41">
        <v>0.20399999999999999</v>
      </c>
      <c r="G42" s="31">
        <v>0.20100000000000001</v>
      </c>
      <c r="H42" s="41">
        <v>0.20699999999999999</v>
      </c>
      <c r="I42" s="41">
        <v>0.192</v>
      </c>
      <c r="J42" s="31">
        <v>0.2</v>
      </c>
      <c r="K42" s="41">
        <v>0.20499999999999999</v>
      </c>
      <c r="L42" s="41">
        <v>0.21199999999999999</v>
      </c>
      <c r="M42" s="31">
        <v>0.20899999999999999</v>
      </c>
      <c r="N42" s="41">
        <v>0.20699999999999999</v>
      </c>
      <c r="O42" s="41">
        <v>0.193</v>
      </c>
      <c r="P42" s="31">
        <v>0.20399999999999999</v>
      </c>
      <c r="Q42" s="41">
        <v>0.20300000000000001</v>
      </c>
      <c r="R42" s="41">
        <v>0.23</v>
      </c>
      <c r="S42" s="31">
        <v>0.217</v>
      </c>
      <c r="T42" s="41">
        <v>0.21099999999999999</v>
      </c>
      <c r="U42" s="41">
        <v>0.214</v>
      </c>
      <c r="V42" s="31">
        <v>0.215</v>
      </c>
    </row>
    <row r="43" spans="1:22" x14ac:dyDescent="0.2">
      <c r="A43" s="29" t="s">
        <v>12</v>
      </c>
      <c r="B43" s="42">
        <v>2612</v>
      </c>
      <c r="C43" s="42">
        <v>2759</v>
      </c>
      <c r="D43" s="25">
        <v>2823</v>
      </c>
      <c r="E43" s="35"/>
      <c r="F43" s="35"/>
      <c r="G43" s="42">
        <v>2927</v>
      </c>
      <c r="H43" s="35"/>
      <c r="I43" s="35"/>
      <c r="J43" s="25">
        <v>2979</v>
      </c>
      <c r="K43" s="35"/>
      <c r="L43" s="28"/>
      <c r="M43" s="42">
        <v>2953</v>
      </c>
      <c r="N43" s="35"/>
      <c r="O43" s="35"/>
      <c r="P43" s="25">
        <v>2990</v>
      </c>
      <c r="Q43" s="35">
        <v>2983</v>
      </c>
      <c r="R43" s="28">
        <v>2997</v>
      </c>
      <c r="S43" s="42">
        <v>2997</v>
      </c>
      <c r="T43" s="35">
        <v>3013</v>
      </c>
      <c r="U43" s="35">
        <v>3020</v>
      </c>
      <c r="V43" s="25">
        <v>3020</v>
      </c>
    </row>
    <row r="44" spans="1:22" x14ac:dyDescent="0.2">
      <c r="A44" s="29"/>
      <c r="E44" s="19"/>
      <c r="I44" s="19"/>
      <c r="K44" s="19"/>
      <c r="O44" s="19"/>
      <c r="Q44" s="19"/>
      <c r="U44" s="19"/>
    </row>
    <row r="45" spans="1:22" x14ac:dyDescent="0.2">
      <c r="A45" s="43" t="s">
        <v>57</v>
      </c>
      <c r="E45" s="19"/>
      <c r="I45" s="19"/>
      <c r="K45" s="19"/>
      <c r="O45" s="19"/>
      <c r="Q45" s="19"/>
      <c r="U45" s="19"/>
    </row>
    <row r="46" spans="1:22" x14ac:dyDescent="0.2">
      <c r="A46" s="29" t="s">
        <v>45</v>
      </c>
      <c r="B46" s="25">
        <v>663</v>
      </c>
      <c r="C46" s="25">
        <v>672</v>
      </c>
      <c r="D46" s="25">
        <v>694</v>
      </c>
      <c r="E46" s="35">
        <v>172</v>
      </c>
      <c r="F46" s="35">
        <v>187</v>
      </c>
      <c r="G46" s="25">
        <v>360</v>
      </c>
      <c r="H46" s="35">
        <v>191</v>
      </c>
      <c r="I46" s="35">
        <v>181</v>
      </c>
      <c r="J46" s="25">
        <v>732</v>
      </c>
      <c r="K46" s="35">
        <v>208</v>
      </c>
      <c r="L46" s="35">
        <v>228</v>
      </c>
      <c r="M46" s="25">
        <v>436</v>
      </c>
      <c r="N46" s="35">
        <v>235</v>
      </c>
      <c r="O46" s="35">
        <v>211</v>
      </c>
      <c r="P46" s="25">
        <v>883</v>
      </c>
      <c r="Q46" s="35">
        <v>208</v>
      </c>
      <c r="R46" s="35">
        <v>234</v>
      </c>
      <c r="S46" s="25">
        <v>442</v>
      </c>
      <c r="T46" s="35">
        <v>235</v>
      </c>
      <c r="U46" s="35">
        <v>230</v>
      </c>
      <c r="V46" s="25">
        <v>907</v>
      </c>
    </row>
    <row r="47" spans="1:22" x14ac:dyDescent="0.2">
      <c r="A47" s="29" t="s">
        <v>9</v>
      </c>
      <c r="B47" s="35"/>
      <c r="C47" s="30">
        <v>-8.9999999999999993E-3</v>
      </c>
      <c r="D47" s="31">
        <v>3.3000000000000002E-2</v>
      </c>
      <c r="E47" s="32">
        <v>5.8000000000000003E-2</v>
      </c>
      <c r="F47" s="32">
        <v>3.7999999999999999E-2</v>
      </c>
      <c r="G47" s="30">
        <v>4.7E-2</v>
      </c>
      <c r="H47" s="32">
        <v>2.1999999999999999E-2</v>
      </c>
      <c r="I47" s="32">
        <v>5.1999999999999998E-2</v>
      </c>
      <c r="J47" s="31">
        <v>4.1000000000000002E-2</v>
      </c>
      <c r="K47" s="32">
        <v>1.7999999999999999E-2</v>
      </c>
      <c r="L47" s="32">
        <v>4.5999999999999999E-2</v>
      </c>
      <c r="M47" s="30">
        <v>3.3000000000000002E-2</v>
      </c>
      <c r="N47" s="32">
        <v>6.4000000000000001E-2</v>
      </c>
      <c r="O47" s="32">
        <v>-4.0000000000000001E-3</v>
      </c>
      <c r="P47" s="31">
        <v>3.2000000000000001E-2</v>
      </c>
      <c r="Q47" s="32">
        <v>-5.0000000000000001E-3</v>
      </c>
      <c r="R47" s="32">
        <v>2.1000000000000001E-2</v>
      </c>
      <c r="S47" s="30">
        <v>8.0000000000000002E-3</v>
      </c>
      <c r="T47" s="32">
        <v>-1.9E-2</v>
      </c>
      <c r="U47" s="32">
        <v>7.0000000000000007E-2</v>
      </c>
      <c r="V47" s="31">
        <v>1.6E-2</v>
      </c>
    </row>
    <row r="48" spans="1:22" x14ac:dyDescent="0.2">
      <c r="A48" s="29" t="s">
        <v>10</v>
      </c>
      <c r="B48" s="33">
        <v>86</v>
      </c>
      <c r="C48" s="33">
        <v>84</v>
      </c>
      <c r="D48" s="25">
        <v>92</v>
      </c>
      <c r="E48" s="26">
        <v>25</v>
      </c>
      <c r="F48" s="19">
        <v>28</v>
      </c>
      <c r="G48" s="33">
        <v>53</v>
      </c>
      <c r="H48" s="27">
        <v>33</v>
      </c>
      <c r="I48" s="26">
        <v>28</v>
      </c>
      <c r="J48" s="25">
        <v>114</v>
      </c>
      <c r="K48" s="26">
        <v>26</v>
      </c>
      <c r="L48" s="35">
        <v>34</v>
      </c>
      <c r="M48" s="33">
        <v>60</v>
      </c>
      <c r="N48" s="27">
        <v>43</v>
      </c>
      <c r="O48" s="26">
        <v>30</v>
      </c>
      <c r="P48" s="25">
        <v>133</v>
      </c>
      <c r="Q48" s="26">
        <v>26</v>
      </c>
      <c r="R48" s="35">
        <v>35</v>
      </c>
      <c r="S48" s="33">
        <v>61</v>
      </c>
      <c r="T48" s="27">
        <v>42</v>
      </c>
      <c r="U48" s="26">
        <v>35</v>
      </c>
      <c r="V48" s="25">
        <v>138</v>
      </c>
    </row>
    <row r="49" spans="1:22" x14ac:dyDescent="0.2">
      <c r="A49" s="29" t="s">
        <v>11</v>
      </c>
      <c r="B49" s="30">
        <v>0.13</v>
      </c>
      <c r="C49" s="30">
        <v>0.124</v>
      </c>
      <c r="D49" s="31">
        <v>0.13300000000000001</v>
      </c>
      <c r="E49" s="32">
        <v>0.14399999999999999</v>
      </c>
      <c r="F49" s="32">
        <v>0.151</v>
      </c>
      <c r="G49" s="30">
        <v>0.14799999999999999</v>
      </c>
      <c r="H49" s="41">
        <v>0.17399999999999999</v>
      </c>
      <c r="I49" s="32">
        <v>0.153</v>
      </c>
      <c r="J49" s="31">
        <v>0.156</v>
      </c>
      <c r="K49" s="32">
        <v>0.125</v>
      </c>
      <c r="L49" s="41">
        <v>0.14899999999999999</v>
      </c>
      <c r="M49" s="30">
        <v>0.13800000000000001</v>
      </c>
      <c r="N49" s="41">
        <v>0.182</v>
      </c>
      <c r="O49" s="32">
        <v>0.14299999999999999</v>
      </c>
      <c r="P49" s="31">
        <v>0.151</v>
      </c>
      <c r="Q49" s="32">
        <v>0.126</v>
      </c>
      <c r="R49" s="41">
        <v>0.14899999999999999</v>
      </c>
      <c r="S49" s="30">
        <v>0.13900000000000001</v>
      </c>
      <c r="T49" s="41">
        <v>0.18</v>
      </c>
      <c r="U49" s="32">
        <v>0.152</v>
      </c>
      <c r="V49" s="31">
        <v>0.153</v>
      </c>
    </row>
    <row r="50" spans="1:22" x14ac:dyDescent="0.2">
      <c r="A50" s="29" t="s">
        <v>12</v>
      </c>
      <c r="B50" s="42">
        <v>1358</v>
      </c>
      <c r="C50" s="42">
        <v>1373</v>
      </c>
      <c r="D50" s="25">
        <v>1412</v>
      </c>
      <c r="E50" s="35"/>
      <c r="F50" s="35"/>
      <c r="G50" s="42">
        <v>1439</v>
      </c>
      <c r="H50" s="35"/>
      <c r="I50" s="35"/>
      <c r="J50" s="25">
        <v>1660</v>
      </c>
      <c r="K50" s="35"/>
      <c r="L50" s="28"/>
      <c r="M50" s="42">
        <v>1730</v>
      </c>
      <c r="N50" s="35"/>
      <c r="O50" s="35"/>
      <c r="P50" s="25">
        <v>1750</v>
      </c>
      <c r="Q50" s="35">
        <v>1763</v>
      </c>
      <c r="R50" s="28">
        <v>1787</v>
      </c>
      <c r="S50" s="42">
        <v>1787</v>
      </c>
      <c r="T50" s="35">
        <v>1800</v>
      </c>
      <c r="U50" s="35">
        <v>1818</v>
      </c>
      <c r="V50" s="25">
        <v>1818</v>
      </c>
    </row>
    <row r="51" spans="1:22" x14ac:dyDescent="0.2">
      <c r="A51" s="29"/>
      <c r="E51" s="19"/>
      <c r="G51" s="31"/>
      <c r="I51" s="19"/>
      <c r="K51" s="19"/>
      <c r="M51" s="31"/>
      <c r="O51" s="19"/>
      <c r="Q51" s="19"/>
      <c r="S51" s="31"/>
      <c r="U51" s="19"/>
    </row>
    <row r="52" spans="1:22" x14ac:dyDescent="0.2">
      <c r="A52" s="43" t="s">
        <v>58</v>
      </c>
      <c r="E52" s="19"/>
      <c r="I52" s="19"/>
      <c r="K52" s="19"/>
      <c r="O52" s="19"/>
      <c r="Q52" s="19"/>
      <c r="U52" s="19"/>
    </row>
    <row r="53" spans="1:22" x14ac:dyDescent="0.2">
      <c r="A53" s="29" t="s">
        <v>45</v>
      </c>
      <c r="B53" s="18">
        <v>177</v>
      </c>
      <c r="C53" s="18">
        <v>199</v>
      </c>
      <c r="D53" s="25">
        <v>240</v>
      </c>
      <c r="E53" s="26">
        <v>57</v>
      </c>
      <c r="F53" s="19">
        <v>58</v>
      </c>
      <c r="G53" s="33">
        <v>115</v>
      </c>
      <c r="H53" s="27">
        <v>64</v>
      </c>
      <c r="I53" s="26">
        <v>86</v>
      </c>
      <c r="J53" s="25">
        <v>265</v>
      </c>
      <c r="K53" s="26">
        <v>85</v>
      </c>
      <c r="L53" s="35">
        <v>92</v>
      </c>
      <c r="M53" s="33">
        <v>177</v>
      </c>
      <c r="N53" s="27">
        <v>82</v>
      </c>
      <c r="O53" s="26">
        <v>94</v>
      </c>
      <c r="P53" s="25">
        <v>354</v>
      </c>
      <c r="Q53" s="26">
        <v>101</v>
      </c>
      <c r="R53" s="35">
        <v>113</v>
      </c>
      <c r="S53" s="33">
        <v>215</v>
      </c>
      <c r="T53" s="27">
        <v>111</v>
      </c>
      <c r="U53" s="26">
        <v>114</v>
      </c>
      <c r="V53" s="25">
        <v>440</v>
      </c>
    </row>
    <row r="54" spans="1:22" x14ac:dyDescent="0.2">
      <c r="A54" s="29" t="s">
        <v>9</v>
      </c>
      <c r="B54" s="35"/>
      <c r="C54" s="30">
        <v>5.8000000000000003E-2</v>
      </c>
      <c r="D54" s="31">
        <v>3.1E-2</v>
      </c>
      <c r="E54" s="32">
        <v>0.10100000000000001</v>
      </c>
      <c r="F54" s="32">
        <v>6.7000000000000004E-2</v>
      </c>
      <c r="G54" s="30">
        <v>8.5000000000000006E-2</v>
      </c>
      <c r="H54" s="32">
        <v>9.9000000000000005E-2</v>
      </c>
      <c r="I54" s="32">
        <v>0.104</v>
      </c>
      <c r="J54" s="31">
        <v>9.4E-2</v>
      </c>
      <c r="K54" s="32">
        <v>8.7999999999999995E-2</v>
      </c>
      <c r="L54" s="32">
        <v>5.2999999999999999E-2</v>
      </c>
      <c r="M54" s="30">
        <v>7.0999999999999994E-2</v>
      </c>
      <c r="N54" s="32">
        <v>6.5000000000000002E-2</v>
      </c>
      <c r="O54" s="32">
        <v>5.6000000000000001E-2</v>
      </c>
      <c r="P54" s="31">
        <v>6.6000000000000003E-2</v>
      </c>
      <c r="Q54" s="32">
        <v>8.5000000000000006E-2</v>
      </c>
      <c r="R54" s="32">
        <v>9.7000000000000003E-2</v>
      </c>
      <c r="S54" s="30">
        <v>9.1999999999999998E-2</v>
      </c>
      <c r="T54" s="32">
        <v>4.9000000000000002E-2</v>
      </c>
      <c r="U54" s="32">
        <v>6.0999999999999999E-2</v>
      </c>
      <c r="V54" s="31">
        <v>7.3999999999999996E-2</v>
      </c>
    </row>
    <row r="55" spans="1:22" x14ac:dyDescent="0.2">
      <c r="A55" s="29" t="s">
        <v>10</v>
      </c>
      <c r="B55" s="25">
        <v>-4</v>
      </c>
      <c r="C55" s="25">
        <v>-3</v>
      </c>
      <c r="D55" s="25">
        <v>6</v>
      </c>
      <c r="E55" s="35">
        <v>1</v>
      </c>
      <c r="F55" s="35">
        <v>1</v>
      </c>
      <c r="G55" s="25">
        <v>2</v>
      </c>
      <c r="H55" s="35">
        <v>2</v>
      </c>
      <c r="I55" s="35">
        <v>1</v>
      </c>
      <c r="J55" s="25">
        <v>5</v>
      </c>
      <c r="K55" s="35">
        <v>2</v>
      </c>
      <c r="L55" s="35">
        <v>5</v>
      </c>
      <c r="M55" s="25">
        <v>7</v>
      </c>
      <c r="N55" s="35">
        <v>4</v>
      </c>
      <c r="O55" s="35">
        <v>-3</v>
      </c>
      <c r="P55" s="25">
        <v>8</v>
      </c>
      <c r="Q55" s="35">
        <v>3</v>
      </c>
      <c r="R55" s="35">
        <v>6</v>
      </c>
      <c r="S55" s="25">
        <v>9</v>
      </c>
      <c r="T55" s="35">
        <v>3</v>
      </c>
      <c r="U55" s="35">
        <v>-2</v>
      </c>
      <c r="V55" s="25">
        <v>11</v>
      </c>
    </row>
    <row r="56" spans="1:22" x14ac:dyDescent="0.2">
      <c r="A56" s="29" t="s">
        <v>11</v>
      </c>
      <c r="B56" s="30">
        <v>-2.3E-2</v>
      </c>
      <c r="C56" s="30">
        <v>-1.6E-2</v>
      </c>
      <c r="D56" s="31">
        <v>2.3E-2</v>
      </c>
      <c r="E56" s="32">
        <v>2.1000000000000001E-2</v>
      </c>
      <c r="F56" s="32">
        <v>1.0999999999999999E-2</v>
      </c>
      <c r="G56" s="30">
        <v>1.6E-2</v>
      </c>
      <c r="H56" s="41">
        <v>3.7999999999999999E-2</v>
      </c>
      <c r="I56" s="32">
        <v>0.01</v>
      </c>
      <c r="J56" s="31">
        <v>1.9E-2</v>
      </c>
      <c r="K56" s="32">
        <v>2.3E-2</v>
      </c>
      <c r="L56" s="41">
        <v>0.05</v>
      </c>
      <c r="M56" s="30">
        <v>3.6999999999999998E-2</v>
      </c>
      <c r="N56" s="41">
        <v>5.2999999999999999E-2</v>
      </c>
      <c r="O56" s="32">
        <v>-2.9000000000000001E-2</v>
      </c>
      <c r="P56" s="31">
        <v>2.3E-2</v>
      </c>
      <c r="Q56" s="32">
        <v>3.2000000000000001E-2</v>
      </c>
      <c r="R56" s="41">
        <v>0.05</v>
      </c>
      <c r="S56" s="30">
        <v>4.2000000000000003E-2</v>
      </c>
      <c r="T56" s="41">
        <v>3.1E-2</v>
      </c>
      <c r="U56" s="32">
        <v>-1.6E-2</v>
      </c>
      <c r="V56" s="31">
        <v>2.4E-2</v>
      </c>
    </row>
    <row r="57" spans="1:22" x14ac:dyDescent="0.2">
      <c r="A57" s="29" t="s">
        <v>12</v>
      </c>
      <c r="B57" s="18">
        <v>676</v>
      </c>
      <c r="C57" s="18">
        <v>744</v>
      </c>
      <c r="D57" s="25">
        <v>758</v>
      </c>
      <c r="E57" s="35"/>
      <c r="F57" s="35"/>
      <c r="G57" s="42">
        <v>823</v>
      </c>
      <c r="H57" s="35"/>
      <c r="I57" s="35"/>
      <c r="J57" s="25">
        <v>1175</v>
      </c>
      <c r="K57" s="35"/>
      <c r="L57" s="28"/>
      <c r="M57" s="42">
        <v>1188</v>
      </c>
      <c r="N57" s="35"/>
      <c r="O57" s="35"/>
      <c r="P57" s="25">
        <v>1370</v>
      </c>
      <c r="Q57" s="35">
        <v>1375</v>
      </c>
      <c r="R57" s="28">
        <v>1427</v>
      </c>
      <c r="S57" s="42">
        <v>1427</v>
      </c>
      <c r="T57" s="35">
        <v>1641</v>
      </c>
      <c r="U57" s="35">
        <v>1678</v>
      </c>
      <c r="V57" s="25">
        <v>1678</v>
      </c>
    </row>
    <row r="58" spans="1:22" x14ac:dyDescent="0.2">
      <c r="E58" s="19"/>
      <c r="I58" s="19"/>
      <c r="K58" s="19"/>
      <c r="O58" s="19"/>
      <c r="Q58" s="19"/>
      <c r="U58" s="19"/>
    </row>
    <row r="59" spans="1:22" x14ac:dyDescent="0.2">
      <c r="B59" s="31"/>
      <c r="C59" s="31"/>
      <c r="D59" s="31"/>
      <c r="E59" s="41"/>
      <c r="F59" s="41"/>
      <c r="G59" s="31"/>
      <c r="H59" s="41"/>
      <c r="I59" s="41"/>
      <c r="J59" s="31"/>
      <c r="K59" s="41"/>
      <c r="M59" s="31"/>
      <c r="N59" s="41"/>
      <c r="O59" s="41"/>
      <c r="P59" s="31"/>
      <c r="Q59" s="31"/>
      <c r="R59" s="31"/>
      <c r="S59" s="31"/>
      <c r="T59" s="31"/>
      <c r="U59" s="31"/>
      <c r="V59" s="31"/>
    </row>
    <row r="60" spans="1:22" x14ac:dyDescent="0.2">
      <c r="K60" s="28"/>
      <c r="L60" s="28"/>
      <c r="M60" s="28"/>
      <c r="N60" s="28"/>
      <c r="O60" s="28"/>
      <c r="P60" s="28"/>
      <c r="Q60" s="42"/>
      <c r="R60" s="42"/>
      <c r="S60" s="42"/>
      <c r="T60" s="42"/>
      <c r="U60" s="42"/>
      <c r="V60" s="42"/>
    </row>
    <row r="61" spans="1:22" x14ac:dyDescent="0.2">
      <c r="P61" s="24"/>
      <c r="Q61" s="18"/>
      <c r="R61" s="18"/>
      <c r="T61" s="18"/>
      <c r="U61" s="18"/>
    </row>
    <row r="62" spans="1:22" x14ac:dyDescent="0.2">
      <c r="B62" s="24"/>
      <c r="C62" s="24"/>
      <c r="D62" s="24"/>
      <c r="E62" s="36"/>
      <c r="F62" s="36"/>
      <c r="G62" s="24"/>
      <c r="H62" s="36"/>
      <c r="I62" s="36"/>
      <c r="J62" s="24"/>
      <c r="K62" s="36"/>
      <c r="M62" s="24"/>
      <c r="N62" s="36"/>
      <c r="O62" s="36"/>
      <c r="P62" s="24"/>
      <c r="Q62" s="36"/>
      <c r="S62" s="24"/>
      <c r="T62" s="36"/>
      <c r="U62" s="36"/>
      <c r="V62" s="24"/>
    </row>
    <row r="63" spans="1:22" x14ac:dyDescent="0.2">
      <c r="B63" s="24"/>
      <c r="C63" s="24"/>
      <c r="D63" s="24"/>
      <c r="E63" s="36"/>
      <c r="F63" s="36"/>
      <c r="G63" s="24"/>
      <c r="H63" s="36"/>
      <c r="I63" s="36"/>
      <c r="J63" s="24"/>
      <c r="K63" s="36"/>
      <c r="M63" s="24"/>
      <c r="N63" s="36"/>
      <c r="O63" s="36"/>
      <c r="P63" s="24"/>
      <c r="Q63" s="36"/>
      <c r="S63" s="24"/>
      <c r="T63" s="36"/>
      <c r="U63" s="36"/>
      <c r="V63" s="24"/>
    </row>
    <row r="64" spans="1:22" x14ac:dyDescent="0.2">
      <c r="B64" s="24"/>
      <c r="C64" s="24"/>
      <c r="D64" s="24"/>
      <c r="E64" s="36"/>
      <c r="F64" s="36"/>
      <c r="G64" s="24"/>
      <c r="H64" s="36"/>
      <c r="I64" s="36"/>
      <c r="J64" s="24"/>
      <c r="K64" s="36"/>
      <c r="M64" s="24"/>
      <c r="N64" s="36"/>
      <c r="O64" s="36"/>
      <c r="P64" s="24"/>
      <c r="Q64" s="36"/>
      <c r="S64" s="24"/>
      <c r="T64" s="36"/>
      <c r="U64" s="36"/>
      <c r="V64" s="24"/>
    </row>
  </sheetData>
  <mergeCells count="1">
    <mergeCell ref="B2:L5"/>
  </mergeCells>
  <printOptions gridLines="1"/>
  <pageMargins left="0.70866141732283472" right="0.70866141732283472" top="0.74803149606299213" bottom="0.74803149606299213" header="0.31496062992125984" footer="0.31496062992125984"/>
  <pageSetup paperSize="9"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D17" sqref="D17"/>
    </sheetView>
  </sheetViews>
  <sheetFormatPr defaultRowHeight="15" x14ac:dyDescent="0.25"/>
  <cols>
    <col min="1" max="1" width="17" customWidth="1"/>
    <col min="6" max="6" width="8.85546875" customWidth="1"/>
  </cols>
  <sheetData>
    <row r="1" spans="1:8" ht="63.75" x14ac:dyDescent="0.25">
      <c r="A1" s="2" t="s">
        <v>22</v>
      </c>
      <c r="C1" s="2"/>
      <c r="D1" s="2" t="s">
        <v>23</v>
      </c>
      <c r="F1" s="2"/>
      <c r="G1" s="2"/>
      <c r="H1" s="2" t="s">
        <v>24</v>
      </c>
    </row>
    <row r="2" spans="1:8" x14ac:dyDescent="0.25">
      <c r="A2" s="2"/>
      <c r="C2" s="3">
        <v>2013</v>
      </c>
      <c r="D2" s="3">
        <v>2014</v>
      </c>
      <c r="F2" s="2">
        <v>2011</v>
      </c>
      <c r="G2" s="2">
        <v>2012</v>
      </c>
      <c r="H2" s="3">
        <v>2013</v>
      </c>
    </row>
    <row r="3" spans="1:8" ht="25.5" x14ac:dyDescent="0.25">
      <c r="A3" s="4"/>
      <c r="C3" s="2"/>
      <c r="D3" s="2" t="s">
        <v>25</v>
      </c>
      <c r="F3" s="2"/>
      <c r="G3" s="2"/>
      <c r="H3" s="2"/>
    </row>
    <row r="4" spans="1:8" x14ac:dyDescent="0.25">
      <c r="A4" s="5" t="s">
        <v>26</v>
      </c>
      <c r="C4" s="6">
        <v>1975356</v>
      </c>
      <c r="D4" s="6">
        <v>2094642</v>
      </c>
      <c r="F4" s="9">
        <v>2395875</v>
      </c>
      <c r="G4" s="6">
        <v>2518410</v>
      </c>
      <c r="H4" s="6">
        <v>2620180</v>
      </c>
    </row>
    <row r="5" spans="1:8" ht="38.25" x14ac:dyDescent="0.25">
      <c r="A5" s="5" t="s">
        <v>27</v>
      </c>
      <c r="C5" s="6">
        <v>-520890</v>
      </c>
      <c r="D5" s="6">
        <v>-557021</v>
      </c>
      <c r="F5" s="9">
        <v>-607291</v>
      </c>
      <c r="G5" s="6">
        <v>-642955</v>
      </c>
      <c r="H5" s="6">
        <v>-671743</v>
      </c>
    </row>
    <row r="6" spans="1:8" x14ac:dyDescent="0.25">
      <c r="A6" s="4" t="s">
        <v>28</v>
      </c>
      <c r="C6" s="7">
        <v>1454466</v>
      </c>
      <c r="D6" s="7">
        <v>1537621</v>
      </c>
      <c r="F6" s="12">
        <v>1788584</v>
      </c>
      <c r="G6" s="7">
        <v>1875455</v>
      </c>
      <c r="H6" s="7">
        <v>1948437</v>
      </c>
    </row>
    <row r="7" spans="1:8" ht="25.5" x14ac:dyDescent="0.25">
      <c r="A7" s="5" t="s">
        <v>29</v>
      </c>
      <c r="C7" s="6">
        <v>-1027650</v>
      </c>
      <c r="D7" s="6">
        <v>-1069343</v>
      </c>
      <c r="F7" s="9">
        <v>-1292278</v>
      </c>
      <c r="G7" s="6">
        <v>-1344414</v>
      </c>
      <c r="H7" s="6">
        <v>-1376839</v>
      </c>
    </row>
    <row r="8" spans="1:8" ht="25.5" x14ac:dyDescent="0.25">
      <c r="A8" s="5" t="s">
        <v>30</v>
      </c>
      <c r="C8" s="6">
        <v>-221288</v>
      </c>
      <c r="D8" s="6">
        <v>-247288</v>
      </c>
      <c r="F8" s="9">
        <v>-273160</v>
      </c>
      <c r="G8" s="6">
        <v>-301938</v>
      </c>
      <c r="H8" s="6">
        <v>-302857</v>
      </c>
    </row>
    <row r="9" spans="1:8" ht="26.25" thickBot="1" x14ac:dyDescent="0.3">
      <c r="A9" s="5" t="s">
        <v>31</v>
      </c>
      <c r="C9" s="8">
        <v>1057</v>
      </c>
      <c r="D9" s="8">
        <v>1856</v>
      </c>
      <c r="F9" s="13">
        <v>-1472</v>
      </c>
      <c r="G9" s="8">
        <v>2255</v>
      </c>
      <c r="H9" s="8">
        <v>1411</v>
      </c>
    </row>
    <row r="10" spans="1:8" x14ac:dyDescent="0.25">
      <c r="A10" s="4" t="s">
        <v>32</v>
      </c>
      <c r="C10" s="7">
        <v>206585</v>
      </c>
      <c r="D10" s="7">
        <v>222846</v>
      </c>
      <c r="F10" s="14">
        <v>221674</v>
      </c>
      <c r="G10" s="7">
        <v>231358</v>
      </c>
      <c r="H10" s="7">
        <v>270152</v>
      </c>
    </row>
    <row r="11" spans="1:8" ht="15.75" thickBot="1" x14ac:dyDescent="0.3">
      <c r="A11" s="5" t="s">
        <v>33</v>
      </c>
      <c r="C11" s="8">
        <v>-33951</v>
      </c>
      <c r="D11" s="8">
        <v>-24583</v>
      </c>
      <c r="F11" s="13">
        <v>-58974</v>
      </c>
      <c r="G11" s="8">
        <v>-39595</v>
      </c>
      <c r="H11" s="8">
        <v>-41033</v>
      </c>
    </row>
    <row r="12" spans="1:8" x14ac:dyDescent="0.25">
      <c r="A12" s="4" t="s">
        <v>34</v>
      </c>
      <c r="C12" s="7">
        <v>172634</v>
      </c>
      <c r="D12" s="7">
        <v>198263</v>
      </c>
      <c r="F12" s="14">
        <v>162700</v>
      </c>
      <c r="G12" s="7">
        <v>191763</v>
      </c>
      <c r="H12" s="7">
        <v>229119</v>
      </c>
    </row>
    <row r="13" spans="1:8" x14ac:dyDescent="0.25">
      <c r="A13" s="5" t="s">
        <v>35</v>
      </c>
      <c r="C13" s="6">
        <v>-56137</v>
      </c>
      <c r="D13" s="6">
        <v>-62818</v>
      </c>
      <c r="F13" s="9">
        <v>-60915</v>
      </c>
      <c r="G13" s="6">
        <v>-74266</v>
      </c>
      <c r="H13" s="6">
        <v>-73204</v>
      </c>
    </row>
    <row r="14" spans="1:8" ht="25.5" x14ac:dyDescent="0.25">
      <c r="A14" s="4" t="s">
        <v>36</v>
      </c>
      <c r="C14" s="7">
        <v>116497</v>
      </c>
      <c r="D14" s="7">
        <v>135445</v>
      </c>
      <c r="F14" s="12">
        <v>101785</v>
      </c>
      <c r="G14" s="7">
        <v>117497</v>
      </c>
      <c r="H14" s="7">
        <v>155915</v>
      </c>
    </row>
    <row r="15" spans="1:8" x14ac:dyDescent="0.25">
      <c r="A15" s="4" t="s">
        <v>20</v>
      </c>
      <c r="C15" s="5"/>
      <c r="D15" s="5"/>
      <c r="F15" s="15"/>
      <c r="G15" s="5"/>
      <c r="H15" s="5"/>
    </row>
    <row r="16" spans="1:8" ht="25.5" x14ac:dyDescent="0.25">
      <c r="A16" s="5" t="s">
        <v>37</v>
      </c>
      <c r="C16" s="6">
        <v>106327</v>
      </c>
      <c r="D16" s="6">
        <v>124678</v>
      </c>
      <c r="F16" s="9">
        <v>97554</v>
      </c>
      <c r="G16" s="6">
        <v>101039</v>
      </c>
      <c r="H16" s="6">
        <v>141473</v>
      </c>
    </row>
    <row r="17" spans="1:8" ht="25.5" x14ac:dyDescent="0.25">
      <c r="A17" s="5" t="s">
        <v>38</v>
      </c>
      <c r="C17" s="10">
        <v>10170</v>
      </c>
      <c r="D17" s="6">
        <v>10767</v>
      </c>
      <c r="F17" s="9">
        <v>4231</v>
      </c>
      <c r="G17" s="6">
        <v>16458</v>
      </c>
      <c r="H17" s="6">
        <v>14442</v>
      </c>
    </row>
    <row r="18" spans="1:8" x14ac:dyDescent="0.25">
      <c r="A18" s="1"/>
      <c r="C18" s="1"/>
      <c r="D18" s="1"/>
      <c r="F18" s="1"/>
      <c r="G18" s="1"/>
      <c r="H18" s="1"/>
    </row>
    <row r="19" spans="1:8" x14ac:dyDescent="0.25">
      <c r="A19" s="1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Key figures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Thelke Gerdes</dc:creator>
  <cp:lastModifiedBy>Yana Golenko</cp:lastModifiedBy>
  <cp:lastPrinted>2017-02-17T10:41:41Z</cp:lastPrinted>
  <dcterms:created xsi:type="dcterms:W3CDTF">2015-05-13T07:24:13Z</dcterms:created>
  <dcterms:modified xsi:type="dcterms:W3CDTF">2017-03-27T09:14:36Z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