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45" activeTab="0"/>
  </bookViews>
  <sheets>
    <sheet name="BAM" sheetId="1" r:id="rId1"/>
    <sheet name="EM"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#REF!</definedName>
    <definedName name="\I">#REF!</definedName>
    <definedName name="\M">#REF!</definedName>
    <definedName name="\P">'[8]99 Contingency Analysis'!#REF!</definedName>
    <definedName name="_263A">#REF!</definedName>
    <definedName name="_Order1" hidden="1">255</definedName>
    <definedName name="_Order2" hidden="1">255</definedName>
    <definedName name="AAAA">'[8]Germany 99 Revenue'!#REF!</definedName>
    <definedName name="ACC_CASH">#REF!</definedName>
    <definedName name="AccessDatabase" hidden="1">"C:\data\cbs\macro.mdb"</definedName>
    <definedName name="ACCRATE">#REF!</definedName>
    <definedName name="Agrantvalue">'[13]Assumptions'!$C$4</definedName>
    <definedName name="AMORT">#REF!</definedName>
    <definedName name="AprScaleBS">#REF!</definedName>
    <definedName name="AprScalePL">#REF!</definedName>
    <definedName name="ASR149">#REF!</definedName>
    <definedName name="Astockprc">'[13]Assumptions'!$C$3</definedName>
    <definedName name="Astockprice">'[12]Assumptions'!$B$1</definedName>
    <definedName name="CA">'[8]99 Contingency Analysis'!#REF!</definedName>
    <definedName name="CB">'[8]99 Contingency Analysis'!#REF!</definedName>
    <definedName name="CC">'[8]99 Contingency Analysis'!#REF!</definedName>
    <definedName name="CD">'[8]99 Contingency Analysis'!#REF!</definedName>
    <definedName name="CF">'[8]99 Contingency Analysis'!#REF!</definedName>
    <definedName name="CH">'[8]99 Contingency Analysis'!#REF!</definedName>
    <definedName name="CJ">'[8]99 Contingency Analysis'!#REF!</definedName>
    <definedName name="CK">'[8]99 Contingency Analysis'!#REF!</definedName>
    <definedName name="CL">'[8]99 Contingency Analysis'!#REF!</definedName>
    <definedName name="CM">'[8]99 Contingency Analysis'!#REF!</definedName>
    <definedName name="CN">'[8]99 Contingency Analysis'!#REF!</definedName>
    <definedName name="CO">'[8]99 Contingency Analysis'!#REF!</definedName>
    <definedName name="COLUMN">'[8]99 Contingency Analysis'!$A$13:$D$13</definedName>
    <definedName name="CONTEXP">'[8]99 Contingency Analysis'!$G$166</definedName>
    <definedName name="CONTIN">#REF!</definedName>
    <definedName name="CONTREV">'[8]99 Contingency Analysis'!$K$166</definedName>
    <definedName name="COUNT_ITEM">'[10]acctdesc'!#REF!</definedName>
    <definedName name="COUNTRIES">#REF!</definedName>
    <definedName name="CR_INPUT">'[9]Q399_APB23'!$F$13:$F$26</definedName>
    <definedName name="CR_TOT">'[9]Q399_APB23'!$F$28:$F$28</definedName>
    <definedName name="CSUM">'[8]99 Contingency Analysis'!#REF!</definedName>
    <definedName name="CUMM_1">#REF!</definedName>
    <definedName name="CUR">#REF!</definedName>
    <definedName name="CUREXP">'[8]99 Contingency Analysis'!$G$8</definedName>
    <definedName name="CurrentBS">#REF!</definedName>
    <definedName name="CurrentPL">#REF!</definedName>
    <definedName name="CURR-PAY">#REF!</definedName>
    <definedName name="CURTAX">#REF!</definedName>
    <definedName name="DATA">'[3]Gross Spending #57'!$C$7:$I$60</definedName>
    <definedName name="Datapoints_Cell">#REF!</definedName>
    <definedName name="DB_TOT">'[9]Q399_APB23'!$E$28:$E$28</definedName>
    <definedName name="DEF">#REF!</definedName>
    <definedName name="DefaultFileName">#REF!</definedName>
    <definedName name="DEF-TAX">#REF!</definedName>
    <definedName name="DEM">'[13]Assumptions'!$C$5</definedName>
    <definedName name="DEP_EST">#REF!</definedName>
    <definedName name="DESC_DISP">'[10]acctdesc'!#REF!</definedName>
    <definedName name="DESC_DISP_FORM">'[10]acctdesc'!#REF!</definedName>
    <definedName name="DESC_NBR_BEG">'[10]acctdesc'!#REF!</definedName>
    <definedName name="DESC_NBR_TABLE">'[10]acctdesc'!#REF!</definedName>
    <definedName name="DESC_NO_TABLE">'[10]acctdesc'!#REF!</definedName>
    <definedName name="DESC_SORT_KEY">'[10]acctdesc'!#REF!</definedName>
    <definedName name="DESC_TABLE">'[10]acctdesc'!#REF!</definedName>
    <definedName name="DETAIL">'[8]99 Contingency Analysis'!$E$13:$O$166</definedName>
    <definedName name="DFDTAX">#REF!</definedName>
    <definedName name="DIVINC">#REF!</definedName>
    <definedName name="DR_INPUT">'[9]Q399_APB23'!$E$13:$E$26</definedName>
    <definedName name="EBT">#REF!</definedName>
    <definedName name="EFF">#REF!</definedName>
    <definedName name="EFFRATE">#REF!</definedName>
    <definedName name="ENTCODE">#REF!</definedName>
    <definedName name="EssOptions">"1100000010011000_01-00"</definedName>
    <definedName name="externaldata">'[2]Rounded Input'!$D$4:$K$13</definedName>
    <definedName name="FEDR_D">#REF!</definedName>
    <definedName name="FSC">#REF!</definedName>
    <definedName name="Functiontable">'[12]Function Table'!$A$2:$B$7</definedName>
    <definedName name="Globals">#REF!</definedName>
    <definedName name="GOODWILL">#REF!</definedName>
    <definedName name="GROUPS">'[3]Gross Spending #57'!$C$63:$C$81</definedName>
    <definedName name="GROUPS_OUTPUT">'[3]Gross Spending #57'!$E$66</definedName>
    <definedName name="HdBatchID">#REF!</definedName>
    <definedName name="HdDescription">#REF!</definedName>
    <definedName name="HdEmployeeID">#REF!</definedName>
    <definedName name="HdVoucherMonth">#REF!</definedName>
    <definedName name="HEAD1">'[8]99 Contingency Analysis'!$A$2:$A$12</definedName>
    <definedName name="HEAD2">'[8]99 Contingency Analysis'!#REF!</definedName>
    <definedName name="HSG">'[4]Gross Spending'!$E$66</definedName>
    <definedName name="ICINTEXP">#REF!</definedName>
    <definedName name="ICINTINC">#REF!</definedName>
    <definedName name="IDdata">'[13]ID'!$A$2:$I$17</definedName>
    <definedName name="INPUT_ACCTS">'[9]Q399_APB23'!$A$13:$A$26</definedName>
    <definedName name="INPUT_AREA">'[9]Q399_APB23'!$C$13:$F$26</definedName>
    <definedName name="INTEXP">#REF!</definedName>
    <definedName name="INTINC">#REF!</definedName>
    <definedName name="JNL_ENTRY">'[9]Q399_APB23'!#REF!</definedName>
    <definedName name="JV">'[9]Q399_APB23'!$A$1:$M$36</definedName>
    <definedName name="L1_LINE_LIST">'[10]acctdesc'!$B$9:$B$46</definedName>
    <definedName name="LINE_COL">'[9]Q399_APB23'!$D$11:$D$11</definedName>
    <definedName name="LINE_ERR_SW">'[9]Q399_APB23'!#REF!</definedName>
    <definedName name="LOSSCFB">#REF!</definedName>
    <definedName name="LTI">#REF!</definedName>
    <definedName name="MACROS">#REF!</definedName>
    <definedName name="MENU">#REF!</definedName>
    <definedName name="MEX_SUB">#REF!</definedName>
    <definedName name="MININT">#REF!</definedName>
    <definedName name="NCOUNT_ITEM">'[10]acctdesc'!#REF!</definedName>
    <definedName name="NDESC_DISP">'[10]acctdesc'!#REF!</definedName>
    <definedName name="NDESC_DISP_FORM">'[10]acctdesc'!#REF!</definedName>
    <definedName name="NDESC_NBR_BEG">'[10]acctdesc'!#REF!</definedName>
    <definedName name="NDESC_NBR_TABLE">'[10]acctdesc'!#REF!</definedName>
    <definedName name="NDESC_SORT_KEY">'[10]acctdesc'!#REF!</definedName>
    <definedName name="NDESC_TABLE">'[10]acctdesc'!#REF!</definedName>
    <definedName name="NLTI">#REF!</definedName>
    <definedName name="NRPT_DESCRIPTIO">'[10]acctdesc'!#REF!</definedName>
    <definedName name="NSTD_DESC_DB">'[10]acctdesc'!#REF!</definedName>
    <definedName name="NSTD_DESC_DISP">'[10]acctdesc'!#REF!</definedName>
    <definedName name="NSTD_NBR_BEG">'[10]acctdesc'!#REF!</definedName>
    <definedName name="NSTD_NBR_END">'[10]acctdesc'!#REF!</definedName>
    <definedName name="NSTD_START">'[10]acctdesc'!#REF!</definedName>
    <definedName name="OctScaleBS">#REF!</definedName>
    <definedName name="OctScalePL">#REF!</definedName>
    <definedName name="Other">'[3]Gross Spending #57'!$E$66</definedName>
    <definedName name="OTHTAX">#REF!</definedName>
    <definedName name="PERMDIF">#REF!</definedName>
    <definedName name="PL_DataPts">'[1]P&amp;LDataPts'!$A$5:$DJ$39</definedName>
    <definedName name="PLDataPts_Column_Labels">'[1]P&amp;LDataPts'!$A$5:$BP$5</definedName>
    <definedName name="PLDataPts_Row_Labels">'[1]P&amp;LDataPts'!$A$5:$A$39</definedName>
    <definedName name="PR">#REF!</definedName>
    <definedName name="PRETAX">#REF!</definedName>
    <definedName name="PreviousMO">'[5]Cliff'!#REF!</definedName>
    <definedName name="PRINT_AREA_MI">#REF!</definedName>
    <definedName name="PYADJ">#REF!</definedName>
    <definedName name="PYBS">#REF!</definedName>
    <definedName name="PYPL">#REF!</definedName>
    <definedName name="qtr1">'[2]Exit Forecast'!$A$38:$S$73</definedName>
    <definedName name="qtr2">'[2]2nd Qtr'!$A$40:$S$75</definedName>
    <definedName name="qtr3">'[2]3rd Qtr'!$A$40:$S$75</definedName>
    <definedName name="qtr4">'[2]4th Qtr'!$A$40:$S$75</definedName>
    <definedName name="qtr5">'[2]5th Qtr'!$A$40:$S$75</definedName>
    <definedName name="qtr6">'[2]6th Qtr'!$A$40:$S$75</definedName>
    <definedName name="qtr7">'[2]7th Qtr'!$A$40:$S$75</definedName>
    <definedName name="RANDD">#REF!</definedName>
    <definedName name="RATE">'[8]99 Contingency Analysis'!#REF!</definedName>
    <definedName name="Records">#REF!</definedName>
    <definedName name="REVENUE">#REF!</definedName>
    <definedName name="REVERSE">'[8]99 Contingency Analysis'!#REF!</definedName>
    <definedName name="RPT_DESCRIPTION">'[10]acctdesc'!#REF!</definedName>
    <definedName name="RPT_NDESCRIPTIO">'[10]acctdesc'!#REF!</definedName>
    <definedName name="RPT_RANGE">'[9]Q399_APB23'!$A$5:$L$32</definedName>
    <definedName name="RPT_REPRINT">'[9]Q399_APB23'!#REF!</definedName>
    <definedName name="RPT_WDESCRIPTIO">'[10]acctdesc'!#REF!</definedName>
    <definedName name="STARTINGHERE">'[9]Q399_APB23'!#REF!</definedName>
    <definedName name="STATE">#REF!</definedName>
    <definedName name="STATRATE">#REF!</definedName>
    <definedName name="STD_DESC_DB">'[10]acctdesc'!#REF!</definedName>
    <definedName name="STD_DESC_DISP">'[10]acctdesc'!#REF!</definedName>
    <definedName name="STD_NBR_BEG">'[10]acctdesc'!#REF!</definedName>
    <definedName name="STD_NBR_END">'[10]acctdesc'!#REF!</definedName>
    <definedName name="STD_START">'[10]acctdesc'!#REF!</definedName>
    <definedName name="stockdata">'[13]Options'!$B$2:$N$101</definedName>
    <definedName name="SUMM">'[8]99 Contingency Analysis'!#REF!</definedName>
    <definedName name="TAX">#REF!</definedName>
    <definedName name="TAXCRED">#REF!</definedName>
    <definedName name="TEMPDIF">#REF!</definedName>
    <definedName name="TenthWD_Cell">#REF!</definedName>
    <definedName name="timelookup">'[2]Lookups'!$A$2:$J$6</definedName>
    <definedName name="TRANSHP">#REF!</definedName>
    <definedName name="TRANSLOC">#REF!</definedName>
    <definedName name="Trends_Cell">#REF!</definedName>
    <definedName name="TRUE_UP">#REF!</definedName>
    <definedName name="WCOUNT_ITEM">'[10]acctdesc'!#REF!</definedName>
    <definedName name="WDESC_DISP">'[10]acctdesc'!#REF!</definedName>
    <definedName name="WDESC_DISP_FORM">'[10]acctdesc'!#REF!</definedName>
    <definedName name="WDESC_NBR_BEG">'[10]acctdesc'!#REF!</definedName>
    <definedName name="WDESC_NBR_TABLE">'[10]acctdesc'!#REF!</definedName>
    <definedName name="WDESC_SORT_KEY">'[10]acctdesc'!#REF!</definedName>
    <definedName name="WDESC_TABLE">'[10]acctdesc'!#REF!</definedName>
    <definedName name="WHTAX">#REF!</definedName>
    <definedName name="WRPT_DESCRIPTIO">'[10]acctdesc'!#REF!</definedName>
    <definedName name="WSTD_DESC_DB">'[10]acctdesc'!#REF!</definedName>
    <definedName name="WSTD_DESC_DISP">'[10]acctdesc'!#REF!</definedName>
    <definedName name="WSTD_NBR_BEG">'[10]acctdesc'!#REF!</definedName>
    <definedName name="WSTD_NBR_END">'[10]acctdesc'!#REF!</definedName>
    <definedName name="WSTD_NRB_BEG">'[10]acctdesc'!#REF!</definedName>
    <definedName name="WSTD_START">'[10]acctdesc'!#REF!</definedName>
  </definedNames>
  <calcPr fullCalcOnLoad="1"/>
</workbook>
</file>

<file path=xl/sharedStrings.xml><?xml version="1.0" encoding="utf-8"?>
<sst xmlns="http://schemas.openxmlformats.org/spreadsheetml/2006/main" count="65" uniqueCount="20">
  <si>
    <t>(Unaudited)</t>
  </si>
  <si>
    <t>Q1</t>
  </si>
  <si>
    <t>Q2</t>
  </si>
  <si>
    <t>Q3</t>
  </si>
  <si>
    <t>Q4</t>
  </si>
  <si>
    <t>Orders</t>
  </si>
  <si>
    <t>Net revenue</t>
  </si>
  <si>
    <t>AGILENT TECHNOLOGIES, INC.</t>
  </si>
  <si>
    <t>(In millions)</t>
  </si>
  <si>
    <t>Total</t>
  </si>
  <si>
    <t>Net Revenue</t>
  </si>
  <si>
    <t>In general, recorded orders represent firm purchase commitments from our customers with established terms and conditions for products and services that will be delivered within six months.</t>
  </si>
  <si>
    <t>Historical amounts have been reclassified to conform with current period presentation.</t>
  </si>
  <si>
    <t>FY 2004</t>
  </si>
  <si>
    <t>Income from operations</t>
  </si>
  <si>
    <t>FY 2005</t>
  </si>
  <si>
    <t>ELECTRONIC MEASUREMENT INFORMATION</t>
  </si>
  <si>
    <t>BIO-ANALYTICAL MEASUREMENT INFORMATION</t>
  </si>
  <si>
    <t>FY 2006</t>
  </si>
  <si>
    <t>Income from operations reflect the results of our reportable segments under Agilent's management reporting system which are not necessarily  in conformity with accounting principles generally accepted in the United States (GAAP).   Income (loss) from operations of our reporting segments excludes primarily restructuring and asset impairment charges, business separation costs, non-cash stock-based compensation, amortization of intangibles and some residual corporate charges.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</si>
</sst>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_);\(0\)"/>
    <numFmt numFmtId="168" formatCode="_(* #,##0.0_);_(* \(#,##0.0\);_(* &quot;-&quot;??_);_(@_)"/>
    <numFmt numFmtId="169" formatCode="_(* #,##0.000_);_(* \(#,##0.000\);_(* &quot;-&quot;??_);_(@_)"/>
    <numFmt numFmtId="170" formatCode="_(* #,##0.0000_);_(* \(#,##0.0000\);_(* &quot;-&quot;??_);_(@_)"/>
    <numFmt numFmtId="171" formatCode="_(* #,##0.0_);_(* \(#,##0.0\);_(* &quot;-&quot;?_);_(@_)"/>
    <numFmt numFmtId="172" formatCode="_(&quot;$&quot;* #,##0.0_);_(&quot;$&quot;* \(#,##0.0\);_(&quot;$&quot;* &quot;-&quot;??_);_(@_)"/>
    <numFmt numFmtId="173" formatCode="0.00_);\(0.00\)"/>
    <numFmt numFmtId="174" formatCode="#%;\(#%\)"/>
    <numFmt numFmtId="175" formatCode="_(&quot;$&quot;* #,##0.0000_);_(&quot;$&quot;* \(#,##0.0000\);_(&quot;$&quot;* &quot;-&quot;??_);_(@_)"/>
    <numFmt numFmtId="176" formatCode="_(* #,##0.0000000_);_(* \(#,##0.0000000\);_(* &quot;-&quot;??_);_(@_)"/>
    <numFmt numFmtId="177" formatCode="_(&quot;$&quot;* #,##0.00000_);_(&quot;$&quot;* \(#,##0.00000\);_(&quot;$&quot;* &quot;-&quot;??_);_(@_)"/>
    <numFmt numFmtId="178" formatCode="_(&quot;$&quot;* #,##0.000000_);_(&quot;$&quot;* \(#,##0.000000\);_(&quot;$&quot;* &quot;-&quot;??_);_(@_)"/>
    <numFmt numFmtId="179" formatCode="#%;\(#%\);0%"/>
    <numFmt numFmtId="180" formatCode="mmmm\ d\,\ yyyy"/>
    <numFmt numFmtId="181" formatCode="0.0000000"/>
    <numFmt numFmtId="182" formatCode="0.00000000"/>
    <numFmt numFmtId="183" formatCode="0.000000"/>
    <numFmt numFmtId="184" formatCode="0.00000"/>
    <numFmt numFmtId="185" formatCode="0.0000"/>
    <numFmt numFmtId="186" formatCode="0.000"/>
    <numFmt numFmtId="187" formatCode="0.0"/>
    <numFmt numFmtId="188" formatCode="_(&quot;$&quot;* #,##0.000_);_(&quot;$&quot;* \(#,##0.000\);_(&quot;$&quot;* &quot;-&quot;??_);_(@_)"/>
    <numFmt numFmtId="189" formatCode="&quot;Yes&quot;;&quot;Yes&quot;;&quot;No&quot;"/>
    <numFmt numFmtId="190" formatCode="&quot;True&quot;;&quot;True&quot;;&quot;False&quot;"/>
    <numFmt numFmtId="191" formatCode="&quot;On&quot;;&quot;On&quot;;&quot;Off&quot;"/>
    <numFmt numFmtId="192" formatCode="_(* #,##0.0000000_);_(* \(#,##0.0000000\);_(* &quot;-&quot;???????_);_(@_)"/>
    <numFmt numFmtId="193" formatCode="#%;\(#%\);\-"/>
    <numFmt numFmtId="194" formatCode="#%;\(#%\);&quot;-    &quot;"/>
    <numFmt numFmtId="195" formatCode="#%;\(#%\);&quot;-      &quot;"/>
    <numFmt numFmtId="196" formatCode="#%;\(#%\);&quot;-     &quot;"/>
  </numFmts>
  <fonts count="12">
    <font>
      <sz val="10"/>
      <name val="Arial"/>
      <family val="0"/>
    </font>
    <font>
      <b/>
      <sz val="10"/>
      <name val="Arial"/>
      <family val="2"/>
    </font>
    <font>
      <b/>
      <u val="single"/>
      <sz val="10"/>
      <name val="Arial"/>
      <family val="2"/>
    </font>
    <font>
      <u val="single"/>
      <sz val="10"/>
      <color indexed="36"/>
      <name val="Arial"/>
      <family val="0"/>
    </font>
    <font>
      <u val="single"/>
      <sz val="10"/>
      <color indexed="12"/>
      <name val="Arial"/>
      <family val="0"/>
    </font>
    <font>
      <sz val="10"/>
      <name val="Helv"/>
      <family val="0"/>
    </font>
    <font>
      <sz val="8"/>
      <name val="Arial"/>
      <family val="2"/>
    </font>
    <font>
      <b/>
      <sz val="12"/>
      <name val="Arial"/>
      <family val="2"/>
    </font>
    <font>
      <b/>
      <sz val="18"/>
      <name val="Arial"/>
      <family val="0"/>
    </font>
    <font>
      <sz val="22"/>
      <color indexed="9"/>
      <name val="Bodoni Black"/>
      <family val="1"/>
    </font>
    <font>
      <sz val="10"/>
      <color indexed="63"/>
      <name val="MS Sans Serif"/>
      <family val="0"/>
    </font>
    <font>
      <sz val="10"/>
      <color indexed="12"/>
      <name val="Arial"/>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s>
  <borders count="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lignment/>
      <protection/>
    </xf>
    <xf numFmtId="49" fontId="0" fillId="0" borderId="0">
      <alignment horizontal="center"/>
      <protection/>
    </xf>
    <xf numFmtId="49" fontId="0" fillId="0" borderId="0">
      <alignment/>
      <protection/>
    </xf>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0" fontId="5" fillId="0" borderId="0">
      <alignment/>
      <protection/>
    </xf>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80" fontId="0" fillId="0" borderId="0" applyFill="0" applyBorder="0" applyAlignment="0" applyProtection="0"/>
    <xf numFmtId="2" fontId="0" fillId="0" borderId="0" applyFill="0" applyBorder="0" applyAlignment="0" applyProtection="0"/>
    <xf numFmtId="0" fontId="3" fillId="0" borderId="0" applyNumberFormat="0" applyFill="0" applyBorder="0" applyAlignment="0" applyProtection="0"/>
    <xf numFmtId="38" fontId="6" fillId="2" borderId="0" applyNumberFormat="0" applyBorder="0" applyAlignment="0" applyProtection="0"/>
    <xf numFmtId="0" fontId="7" fillId="0" borderId="1" applyNumberFormat="0" applyAlignment="0" applyProtection="0"/>
    <xf numFmtId="0" fontId="7" fillId="0" borderId="2">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10" fontId="6" fillId="3" borderId="3" applyNumberFormat="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10" fontId="0" fillId="0" borderId="0" applyFont="0" applyFill="0" applyBorder="0" applyAlignment="0" applyProtection="0"/>
    <xf numFmtId="49" fontId="9" fillId="4" borderId="0">
      <alignment horizontal="left" vertical="center"/>
      <protection/>
    </xf>
    <xf numFmtId="49" fontId="6" fillId="5" borderId="0">
      <alignment/>
      <protection/>
    </xf>
    <xf numFmtId="49" fontId="0" fillId="6" borderId="0">
      <alignment/>
      <protection/>
    </xf>
    <xf numFmtId="0" fontId="10"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Border="1" applyAlignment="1">
      <alignment/>
    </xf>
    <xf numFmtId="0" fontId="1" fillId="0" borderId="0" xfId="0" applyFont="1" applyAlignment="1">
      <alignment/>
    </xf>
    <xf numFmtId="0" fontId="2" fillId="0" borderId="0" xfId="0" applyFont="1" applyBorder="1" applyAlignment="1">
      <alignment horizontal="center"/>
    </xf>
    <xf numFmtId="0" fontId="0"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Border="1" applyAlignment="1">
      <alignment horizontal="center"/>
    </xf>
    <xf numFmtId="0" fontId="2" fillId="0" borderId="0" xfId="0" applyFont="1" applyFill="1" applyBorder="1" applyAlignment="1">
      <alignment horizontal="center"/>
    </xf>
    <xf numFmtId="42" fontId="0" fillId="0" borderId="0" xfId="23" applyNumberFormat="1" applyFont="1" applyFill="1" applyBorder="1" applyAlignment="1">
      <alignment horizontal="center"/>
    </xf>
    <xf numFmtId="42" fontId="0" fillId="0" borderId="0" xfId="18" applyNumberFormat="1" applyFont="1" applyFill="1" applyBorder="1" applyAlignment="1">
      <alignment/>
    </xf>
    <xf numFmtId="42" fontId="0" fillId="0" borderId="0" xfId="0" applyNumberFormat="1" applyFont="1" applyFill="1" applyBorder="1" applyAlignment="1">
      <alignment/>
    </xf>
    <xf numFmtId="42" fontId="0" fillId="0" borderId="0" xfId="23" applyNumberFormat="1" applyFont="1" applyFill="1" applyBorder="1" applyAlignment="1">
      <alignment/>
    </xf>
    <xf numFmtId="38" fontId="0" fillId="0" borderId="0" xfId="0" applyNumberFormat="1" applyFont="1" applyFill="1" applyAlignment="1">
      <alignment/>
    </xf>
    <xf numFmtId="174" fontId="0" fillId="0" borderId="0" xfId="38" applyNumberFormat="1" applyFont="1" applyFill="1" applyAlignment="1">
      <alignment/>
    </xf>
    <xf numFmtId="174" fontId="0" fillId="0" borderId="0" xfId="0" applyNumberFormat="1" applyFont="1" applyFill="1" applyAlignment="1">
      <alignment/>
    </xf>
    <xf numFmtId="0" fontId="11" fillId="0" borderId="0" xfId="0" applyFont="1" applyAlignment="1">
      <alignment/>
    </xf>
    <xf numFmtId="174" fontId="11" fillId="0" borderId="0" xfId="38" applyNumberFormat="1"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0" borderId="0" xfId="0" applyFont="1" applyAlignment="1">
      <alignment horizontal="center"/>
    </xf>
    <xf numFmtId="42" fontId="1" fillId="0" borderId="0" xfId="0" applyNumberFormat="1" applyFont="1" applyAlignment="1">
      <alignment horizontal="center"/>
    </xf>
  </cellXfs>
  <cellStyles count="30">
    <cellStyle name="Normal" xfId="0"/>
    <cellStyle name="_Amount" xfId="15"/>
    <cellStyle name="_Center" xfId="16"/>
    <cellStyle name="_Desc" xfId="17"/>
    <cellStyle name="Comma" xfId="18"/>
    <cellStyle name="Comma [0]" xfId="19"/>
    <cellStyle name="Comma0" xfId="20"/>
    <cellStyle name="Comma0 - Style3" xfId="21"/>
    <cellStyle name="Curren - Style4" xfId="22"/>
    <cellStyle name="Currency" xfId="23"/>
    <cellStyle name="Currency [0]" xfId="24"/>
    <cellStyle name="Currency0" xfId="25"/>
    <cellStyle name="Date" xfId="26"/>
    <cellStyle name="Fixed" xfId="27"/>
    <cellStyle name="Followed Hyperlink" xfId="28"/>
    <cellStyle name="Grey" xfId="29"/>
    <cellStyle name="Header1" xfId="30"/>
    <cellStyle name="Header2" xfId="31"/>
    <cellStyle name="Heading 1" xfId="32"/>
    <cellStyle name="Heading 2" xfId="33"/>
    <cellStyle name="Hyperlink" xfId="34"/>
    <cellStyle name="Input [yellow]" xfId="35"/>
    <cellStyle name="Normal - Style1" xfId="36"/>
    <cellStyle name="Percen - Style1" xfId="37"/>
    <cellStyle name="Percent" xfId="38"/>
    <cellStyle name="Percent [2]" xfId="39"/>
    <cellStyle name="Title1" xfId="40"/>
    <cellStyle name="Title2" xfId="41"/>
    <cellStyle name="Title3"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vestor.agilent.com/World%20Wide%20Consolidations\WD10\External%20Model-Agil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vestor.agilent.com/WINDOWS\TEMP\q399_a~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investor.agilent.com/My%20Documents\thermawave\projections\microlinear98%20provision\98provi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investor.agilent.com/TEMP\Aurora4optionsInclGIOsumbye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investor.agilent.com/TEMP\Auror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vestor.agilent.com/KVFiles\SemiFinal\New97bs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vestor.agilent.com/TEMP\Sent\GIO%20Variable%20Templa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vestor.agilent.com/TEMP\HSG%20Variable%20Overhead%20Calcul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vestor.agilent.com/TEMP\SO_FebruaryFY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investor.agilent.com/WINNT\Profiles\n_wang\Desktop\Exc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investor.agilent.com/My%20Documents\Book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investor.agilent.com/TEMP\FAS%20109%20Carveout%20Supporting%20Workpap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investor.agilent.com/TEMP\Supporting%20Workpap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399_APB23"/>
      <sheetName val="acctdesc"/>
      <sheetName val="jvdesc"/>
    </sheetNames>
    <sheetDataSet>
      <sheetData sheetId="1">
        <row r="9">
          <cell r="B9">
            <v>1</v>
          </cell>
        </row>
        <row r="10">
          <cell r="B10">
            <v>2</v>
          </cell>
        </row>
        <row r="11">
          <cell r="B11">
            <v>3</v>
          </cell>
        </row>
        <row r="12">
          <cell r="B12">
            <v>4</v>
          </cell>
        </row>
        <row r="13">
          <cell r="B13">
            <v>5</v>
          </cell>
        </row>
        <row r="14">
          <cell r="B14">
            <v>6</v>
          </cell>
        </row>
        <row r="15">
          <cell r="B15">
            <v>8</v>
          </cell>
        </row>
        <row r="16">
          <cell r="B16">
            <v>10</v>
          </cell>
        </row>
        <row r="17">
          <cell r="B17">
            <v>11</v>
          </cell>
        </row>
        <row r="18">
          <cell r="B18">
            <v>13</v>
          </cell>
        </row>
        <row r="19">
          <cell r="B19">
            <v>14</v>
          </cell>
        </row>
        <row r="20">
          <cell r="B20">
            <v>15</v>
          </cell>
        </row>
        <row r="21">
          <cell r="B21">
            <v>16</v>
          </cell>
        </row>
        <row r="22">
          <cell r="B22">
            <v>17</v>
          </cell>
        </row>
        <row r="23">
          <cell r="B23">
            <v>18</v>
          </cell>
        </row>
        <row r="24">
          <cell r="B24">
            <v>19</v>
          </cell>
        </row>
        <row r="25">
          <cell r="B25">
            <v>21</v>
          </cell>
        </row>
        <row r="26">
          <cell r="B26">
            <v>22.1</v>
          </cell>
        </row>
        <row r="27">
          <cell r="B27">
            <v>22.2</v>
          </cell>
        </row>
        <row r="28">
          <cell r="B28">
            <v>22.3</v>
          </cell>
        </row>
        <row r="29">
          <cell r="B29">
            <v>23</v>
          </cell>
        </row>
        <row r="30">
          <cell r="B30">
            <v>25</v>
          </cell>
        </row>
        <row r="31">
          <cell r="B31">
            <v>26</v>
          </cell>
        </row>
        <row r="32">
          <cell r="B32">
            <v>27</v>
          </cell>
        </row>
        <row r="33">
          <cell r="B33">
            <v>28</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SUES"/>
      <sheetName val="109"/>
      <sheetName val="Return to Prov."/>
      <sheetName val="Allocation"/>
      <sheetName val="AJE"/>
      <sheetName val="Cushion"/>
      <sheetName val="FOOTNOTE"/>
      <sheetName val="State Tax"/>
      <sheetName val="Sheet1"/>
      <sheetName val="Rate Re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Option Data as of 9-12-00"/>
      <sheetName val="Assumptions"/>
      <sheetName val="Function Table"/>
    </sheetNames>
    <sheetDataSet>
      <sheetData sheetId="2">
        <row r="1">
          <cell r="B1">
            <v>75</v>
          </cell>
        </row>
      </sheetData>
      <sheetData sheetId="3">
        <row r="2">
          <cell r="A2" t="str">
            <v>3</v>
          </cell>
          <cell r="B2" t="str">
            <v>Manufacturing</v>
          </cell>
        </row>
        <row r="3">
          <cell r="A3" t="str">
            <v>4</v>
          </cell>
          <cell r="B3" t="str">
            <v>Manufacturing</v>
          </cell>
        </row>
        <row r="4">
          <cell r="A4" t="str">
            <v>5</v>
          </cell>
          <cell r="B4" t="str">
            <v>R&amp;D</v>
          </cell>
        </row>
        <row r="5">
          <cell r="A5" t="str">
            <v>6</v>
          </cell>
          <cell r="B5" t="str">
            <v>Sales&amp;Marketing</v>
          </cell>
        </row>
        <row r="6">
          <cell r="A6" t="str">
            <v>7</v>
          </cell>
          <cell r="B6" t="str">
            <v>Admin</v>
          </cell>
        </row>
        <row r="7">
          <cell r="A7" t="str">
            <v>8</v>
          </cell>
          <cell r="B7" t="str">
            <v>Support/Services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Options"/>
      <sheetName val="Assumptions"/>
      <sheetName val="ID"/>
    </sheetNames>
    <sheetDataSet>
      <sheetData sheetId="1">
        <row r="2">
          <cell r="B2" t="str">
            <v>Rusckowski, Steve</v>
          </cell>
          <cell r="C2">
            <v>35390</v>
          </cell>
          <cell r="D2" t="str">
            <v>NQ</v>
          </cell>
          <cell r="E2">
            <v>39041</v>
          </cell>
          <cell r="F2">
            <v>30.26</v>
          </cell>
          <cell r="H2">
            <v>867</v>
          </cell>
          <cell r="J2">
            <v>867</v>
          </cell>
          <cell r="K2">
            <v>0</v>
          </cell>
          <cell r="L2">
            <v>12779.579999999998</v>
          </cell>
          <cell r="M2">
            <v>12779.579999999998</v>
          </cell>
        </row>
        <row r="3">
          <cell r="B3" t="str">
            <v>Rusckowski, Steve</v>
          </cell>
          <cell r="C3">
            <v>35754</v>
          </cell>
          <cell r="D3" t="str">
            <v>NQ</v>
          </cell>
          <cell r="E3">
            <v>39405</v>
          </cell>
          <cell r="F3">
            <v>35.59</v>
          </cell>
          <cell r="H3">
            <v>3036</v>
          </cell>
          <cell r="J3">
            <v>3036</v>
          </cell>
          <cell r="K3">
            <v>0</v>
          </cell>
          <cell r="L3">
            <v>28568.75999999999</v>
          </cell>
          <cell r="M3">
            <v>28568.75999999999</v>
          </cell>
        </row>
        <row r="4">
          <cell r="B4" t="str">
            <v>Rusckowski, Steve</v>
          </cell>
          <cell r="C4">
            <v>36203</v>
          </cell>
          <cell r="D4" t="str">
            <v>NQ</v>
          </cell>
          <cell r="E4">
            <v>39855</v>
          </cell>
          <cell r="F4">
            <v>43.71</v>
          </cell>
          <cell r="H4">
            <v>7808</v>
          </cell>
          <cell r="I4">
            <v>1952</v>
          </cell>
          <cell r="J4">
            <v>5856</v>
          </cell>
          <cell r="K4">
            <v>2518.079999999998</v>
          </cell>
          <cell r="L4">
            <v>7554.239999999995</v>
          </cell>
          <cell r="M4">
            <v>10072.319999999992</v>
          </cell>
        </row>
        <row r="5">
          <cell r="B5" t="str">
            <v>Rusckowski, Steve</v>
          </cell>
          <cell r="C5">
            <v>36482</v>
          </cell>
          <cell r="D5" t="str">
            <v>NQ</v>
          </cell>
          <cell r="E5">
            <v>40134</v>
          </cell>
          <cell r="F5">
            <v>30</v>
          </cell>
          <cell r="H5">
            <v>3396</v>
          </cell>
          <cell r="J5">
            <v>3396</v>
          </cell>
          <cell r="K5">
            <v>0</v>
          </cell>
          <cell r="L5">
            <v>50940</v>
          </cell>
          <cell r="M5">
            <v>50940</v>
          </cell>
        </row>
        <row r="6">
          <cell r="B6" t="str">
            <v>Rusckowski, Steve</v>
          </cell>
          <cell r="C6">
            <v>36482</v>
          </cell>
          <cell r="D6" t="str">
            <v>NQ</v>
          </cell>
          <cell r="E6">
            <v>40134</v>
          </cell>
          <cell r="F6">
            <v>30</v>
          </cell>
          <cell r="H6">
            <v>16302</v>
          </cell>
          <cell r="J6">
            <v>16302</v>
          </cell>
          <cell r="K6">
            <v>0</v>
          </cell>
          <cell r="L6">
            <v>244530</v>
          </cell>
          <cell r="M6">
            <v>244530</v>
          </cell>
        </row>
        <row r="7">
          <cell r="B7" t="str">
            <v>Rusckowski, Steve</v>
          </cell>
          <cell r="C7">
            <v>36482</v>
          </cell>
          <cell r="D7" t="str">
            <v>NQ</v>
          </cell>
          <cell r="E7">
            <v>40134</v>
          </cell>
          <cell r="F7">
            <v>30</v>
          </cell>
          <cell r="G7">
            <v>2400000</v>
          </cell>
          <cell r="H7">
            <v>100000</v>
          </cell>
          <cell r="J7">
            <v>100000</v>
          </cell>
          <cell r="K7">
            <v>0</v>
          </cell>
          <cell r="L7">
            <v>1500000</v>
          </cell>
          <cell r="M7">
            <v>1500000</v>
          </cell>
        </row>
        <row r="8">
          <cell r="B8" t="str">
            <v>Rusckowski, Steve Total</v>
          </cell>
          <cell r="G8">
            <v>2400000</v>
          </cell>
          <cell r="H8">
            <v>131409</v>
          </cell>
          <cell r="I8">
            <v>1952</v>
          </cell>
          <cell r="J8">
            <v>129457</v>
          </cell>
          <cell r="K8">
            <v>2518.079999999998</v>
          </cell>
          <cell r="L8">
            <v>1844372.58</v>
          </cell>
          <cell r="M8">
            <v>1846890.66</v>
          </cell>
        </row>
        <row r="9">
          <cell r="B9" t="str">
            <v>DiSanzo-Eldracher, Deborah</v>
          </cell>
          <cell r="C9">
            <v>36203</v>
          </cell>
          <cell r="D9" t="str">
            <v>NQ</v>
          </cell>
          <cell r="E9">
            <v>39855</v>
          </cell>
          <cell r="F9">
            <v>32.78</v>
          </cell>
          <cell r="H9">
            <v>3470</v>
          </cell>
          <cell r="J9">
            <v>3470</v>
          </cell>
          <cell r="K9">
            <v>0</v>
          </cell>
          <cell r="L9">
            <v>42403.399999999994</v>
          </cell>
          <cell r="M9">
            <v>42403.399999999994</v>
          </cell>
        </row>
        <row r="10">
          <cell r="B10" t="str">
            <v>DiSanzo-Eldracher, Deborah</v>
          </cell>
          <cell r="C10">
            <v>36482</v>
          </cell>
          <cell r="D10" t="str">
            <v>NQ</v>
          </cell>
          <cell r="E10">
            <v>40134</v>
          </cell>
          <cell r="F10">
            <v>30</v>
          </cell>
          <cell r="G10">
            <v>117600</v>
          </cell>
          <cell r="H10">
            <v>4900</v>
          </cell>
          <cell r="J10">
            <v>4900</v>
          </cell>
          <cell r="K10">
            <v>0</v>
          </cell>
          <cell r="L10">
            <v>73500</v>
          </cell>
          <cell r="M10">
            <v>73500</v>
          </cell>
        </row>
        <row r="11">
          <cell r="B11" t="str">
            <v>DiSanzo-Eldracher, Deborah</v>
          </cell>
          <cell r="C11">
            <v>36663</v>
          </cell>
          <cell r="D11" t="str">
            <v>NQ</v>
          </cell>
          <cell r="E11">
            <v>40314</v>
          </cell>
          <cell r="F11">
            <v>80.28</v>
          </cell>
          <cell r="H11">
            <v>100</v>
          </cell>
          <cell r="J11">
            <v>100</v>
          </cell>
          <cell r="K11">
            <v>0</v>
          </cell>
          <cell r="L11">
            <v>0</v>
          </cell>
          <cell r="M11">
            <v>0</v>
          </cell>
        </row>
        <row r="12">
          <cell r="B12" t="str">
            <v>DiSanzo-Eldracher, Deborah Total</v>
          </cell>
          <cell r="G12">
            <v>117600</v>
          </cell>
          <cell r="H12">
            <v>8470</v>
          </cell>
          <cell r="I12">
            <v>0</v>
          </cell>
          <cell r="J12">
            <v>8470</v>
          </cell>
          <cell r="K12">
            <v>0</v>
          </cell>
          <cell r="L12">
            <v>115903.4</v>
          </cell>
          <cell r="M12">
            <v>115903.4</v>
          </cell>
        </row>
        <row r="13">
          <cell r="B13" t="str">
            <v>Ecock, Anthony</v>
          </cell>
          <cell r="C13">
            <v>36360</v>
          </cell>
          <cell r="D13" t="str">
            <v>NQ</v>
          </cell>
          <cell r="E13">
            <v>40012</v>
          </cell>
          <cell r="F13">
            <v>50.5</v>
          </cell>
          <cell r="H13">
            <v>17351</v>
          </cell>
          <cell r="J13">
            <v>17351</v>
          </cell>
          <cell r="K13">
            <v>0</v>
          </cell>
          <cell r="L13">
            <v>0</v>
          </cell>
          <cell r="M13">
            <v>0</v>
          </cell>
        </row>
        <row r="14">
          <cell r="B14" t="str">
            <v>Ecock, Anthony</v>
          </cell>
          <cell r="C14">
            <v>36360</v>
          </cell>
          <cell r="D14" t="str">
            <v>NQ</v>
          </cell>
          <cell r="E14">
            <v>40012</v>
          </cell>
          <cell r="F14">
            <v>67.34</v>
          </cell>
          <cell r="H14">
            <v>34702</v>
          </cell>
          <cell r="I14">
            <v>8675</v>
          </cell>
          <cell r="J14">
            <v>26027</v>
          </cell>
          <cell r="K14">
            <v>0</v>
          </cell>
          <cell r="L14">
            <v>0</v>
          </cell>
          <cell r="M14">
            <v>0</v>
          </cell>
        </row>
        <row r="15">
          <cell r="B15" t="str">
            <v>Ecock, Anthony</v>
          </cell>
          <cell r="C15">
            <v>36482</v>
          </cell>
          <cell r="D15" t="str">
            <v>NQ</v>
          </cell>
          <cell r="E15">
            <v>40134</v>
          </cell>
          <cell r="F15">
            <v>30</v>
          </cell>
          <cell r="G15">
            <v>1200000</v>
          </cell>
          <cell r="H15">
            <v>50000</v>
          </cell>
          <cell r="J15">
            <v>50000</v>
          </cell>
          <cell r="K15">
            <v>0</v>
          </cell>
          <cell r="L15">
            <v>750000</v>
          </cell>
          <cell r="M15">
            <v>750000</v>
          </cell>
        </row>
        <row r="16">
          <cell r="B16" t="str">
            <v>Ecock, Anthony</v>
          </cell>
          <cell r="C16">
            <v>36663</v>
          </cell>
          <cell r="D16" t="str">
            <v>NQ</v>
          </cell>
          <cell r="E16">
            <v>40314</v>
          </cell>
          <cell r="F16">
            <v>80.28</v>
          </cell>
          <cell r="H16">
            <v>100</v>
          </cell>
          <cell r="J16">
            <v>100</v>
          </cell>
          <cell r="K16">
            <v>0</v>
          </cell>
          <cell r="L16">
            <v>0</v>
          </cell>
          <cell r="M16">
            <v>0</v>
          </cell>
        </row>
        <row r="17">
          <cell r="B17" t="str">
            <v>Ecock, Anthony Total</v>
          </cell>
          <cell r="G17">
            <v>1200000</v>
          </cell>
          <cell r="H17">
            <v>102153</v>
          </cell>
          <cell r="I17">
            <v>8675</v>
          </cell>
          <cell r="J17">
            <v>93478</v>
          </cell>
          <cell r="K17">
            <v>0</v>
          </cell>
          <cell r="L17">
            <v>750000</v>
          </cell>
          <cell r="M17">
            <v>750000</v>
          </cell>
        </row>
        <row r="18">
          <cell r="B18" t="str">
            <v>Hamilton, John</v>
          </cell>
          <cell r="C18">
            <v>36203</v>
          </cell>
          <cell r="D18" t="str">
            <v>NQ</v>
          </cell>
          <cell r="E18">
            <v>39855</v>
          </cell>
          <cell r="F18">
            <v>32.78</v>
          </cell>
          <cell r="H18">
            <v>4337</v>
          </cell>
          <cell r="J18">
            <v>4337</v>
          </cell>
          <cell r="K18">
            <v>0</v>
          </cell>
          <cell r="L18">
            <v>52998.13999999999</v>
          </cell>
          <cell r="M18">
            <v>52998.13999999999</v>
          </cell>
        </row>
        <row r="19">
          <cell r="B19" t="str">
            <v>Hamilton, John</v>
          </cell>
          <cell r="C19">
            <v>36482</v>
          </cell>
          <cell r="D19" t="str">
            <v>NQ</v>
          </cell>
          <cell r="E19">
            <v>40134</v>
          </cell>
          <cell r="F19">
            <v>30</v>
          </cell>
          <cell r="G19">
            <v>177600</v>
          </cell>
          <cell r="H19">
            <v>7400</v>
          </cell>
          <cell r="J19">
            <v>7400</v>
          </cell>
          <cell r="K19">
            <v>0</v>
          </cell>
          <cell r="L19">
            <v>111000</v>
          </cell>
          <cell r="M19">
            <v>111000</v>
          </cell>
        </row>
        <row r="20">
          <cell r="B20" t="str">
            <v>Hamilton, John</v>
          </cell>
          <cell r="C20">
            <v>36663</v>
          </cell>
          <cell r="D20" t="str">
            <v>NQ</v>
          </cell>
          <cell r="E20">
            <v>40314</v>
          </cell>
          <cell r="F20">
            <v>80.28</v>
          </cell>
          <cell r="H20">
            <v>100</v>
          </cell>
          <cell r="J20">
            <v>100</v>
          </cell>
          <cell r="K20">
            <v>0</v>
          </cell>
          <cell r="L20">
            <v>0</v>
          </cell>
          <cell r="M20">
            <v>0</v>
          </cell>
        </row>
        <row r="21">
          <cell r="B21" t="str">
            <v>Hamilton, John Total</v>
          </cell>
          <cell r="G21">
            <v>177600</v>
          </cell>
          <cell r="H21">
            <v>11837</v>
          </cell>
          <cell r="I21">
            <v>0</v>
          </cell>
          <cell r="J21">
            <v>11837</v>
          </cell>
          <cell r="K21">
            <v>0</v>
          </cell>
          <cell r="L21">
            <v>163998.13999999998</v>
          </cell>
          <cell r="M21">
            <v>163998.13999999998</v>
          </cell>
        </row>
        <row r="22">
          <cell r="B22" t="str">
            <v>Hohmann, Hans-guenter</v>
          </cell>
          <cell r="C22">
            <v>33193</v>
          </cell>
          <cell r="D22" t="str">
            <v>NQ</v>
          </cell>
          <cell r="E22">
            <v>36845</v>
          </cell>
          <cell r="F22">
            <v>3.93</v>
          </cell>
          <cell r="H22">
            <v>11104</v>
          </cell>
          <cell r="I22">
            <v>11104</v>
          </cell>
          <cell r="J22">
            <v>0</v>
          </cell>
          <cell r="K22">
            <v>456041.28</v>
          </cell>
          <cell r="L22">
            <v>0</v>
          </cell>
          <cell r="M22">
            <v>456041.28</v>
          </cell>
        </row>
        <row r="23">
          <cell r="B23" t="str">
            <v>Hohmann, Hans-guenter</v>
          </cell>
          <cell r="C23">
            <v>33563</v>
          </cell>
          <cell r="D23" t="str">
            <v>NQ</v>
          </cell>
          <cell r="E23">
            <v>37215</v>
          </cell>
          <cell r="F23">
            <v>5.23</v>
          </cell>
          <cell r="H23">
            <v>15269</v>
          </cell>
          <cell r="I23">
            <v>15269</v>
          </cell>
          <cell r="J23">
            <v>0</v>
          </cell>
          <cell r="K23">
            <v>607248.1299999999</v>
          </cell>
          <cell r="L23">
            <v>0</v>
          </cell>
          <cell r="M23">
            <v>607248.1299999999</v>
          </cell>
        </row>
        <row r="24">
          <cell r="B24" t="str">
            <v>Hohmann, Hans-guenter</v>
          </cell>
          <cell r="C24">
            <v>33927</v>
          </cell>
          <cell r="D24" t="str">
            <v>NQ</v>
          </cell>
          <cell r="E24">
            <v>37578</v>
          </cell>
          <cell r="F24">
            <v>6.35</v>
          </cell>
          <cell r="H24">
            <v>13880</v>
          </cell>
          <cell r="I24">
            <v>13880</v>
          </cell>
          <cell r="J24">
            <v>0</v>
          </cell>
          <cell r="K24">
            <v>536462</v>
          </cell>
          <cell r="L24">
            <v>0</v>
          </cell>
          <cell r="M24">
            <v>536462</v>
          </cell>
        </row>
        <row r="25">
          <cell r="B25" t="str">
            <v>Hohmann, Hans-guenter</v>
          </cell>
          <cell r="C25">
            <v>34291</v>
          </cell>
          <cell r="D25" t="str">
            <v>NQ</v>
          </cell>
          <cell r="E25">
            <v>37942</v>
          </cell>
          <cell r="F25">
            <v>10.62</v>
          </cell>
          <cell r="H25">
            <v>5552</v>
          </cell>
          <cell r="I25">
            <v>5552</v>
          </cell>
          <cell r="J25">
            <v>0</v>
          </cell>
          <cell r="K25">
            <v>190877.76</v>
          </cell>
          <cell r="L25">
            <v>0</v>
          </cell>
          <cell r="M25">
            <v>190877.76</v>
          </cell>
        </row>
        <row r="26">
          <cell r="B26" t="str">
            <v>Hohmann, Hans-guenter</v>
          </cell>
          <cell r="C26">
            <v>34655</v>
          </cell>
          <cell r="D26" t="str">
            <v>NQ</v>
          </cell>
          <cell r="E26">
            <v>38307</v>
          </cell>
          <cell r="F26">
            <v>14.54</v>
          </cell>
          <cell r="H26">
            <v>8744</v>
          </cell>
          <cell r="I26">
            <v>8744</v>
          </cell>
          <cell r="J26">
            <v>0</v>
          </cell>
          <cell r="K26">
            <v>266342.24</v>
          </cell>
          <cell r="L26">
            <v>0</v>
          </cell>
          <cell r="M26">
            <v>266342.24</v>
          </cell>
        </row>
        <row r="27">
          <cell r="B27" t="str">
            <v>Hohmann, Hans-guenter</v>
          </cell>
          <cell r="C27">
            <v>35020</v>
          </cell>
          <cell r="D27" t="str">
            <v>NQ</v>
          </cell>
          <cell r="E27">
            <v>38672</v>
          </cell>
          <cell r="F27">
            <v>25.92</v>
          </cell>
          <cell r="H27">
            <v>9022</v>
          </cell>
          <cell r="I27">
            <v>9022</v>
          </cell>
          <cell r="J27">
            <v>0</v>
          </cell>
          <cell r="K27">
            <v>172139.75999999998</v>
          </cell>
          <cell r="L27">
            <v>0</v>
          </cell>
          <cell r="M27">
            <v>172139.75999999998</v>
          </cell>
        </row>
        <row r="28">
          <cell r="B28" t="str">
            <v>Hohmann, Hans-guenter</v>
          </cell>
          <cell r="C28">
            <v>35390</v>
          </cell>
          <cell r="D28" t="str">
            <v>NQ</v>
          </cell>
          <cell r="E28">
            <v>39041</v>
          </cell>
          <cell r="F28">
            <v>30.26</v>
          </cell>
          <cell r="H28">
            <v>4337</v>
          </cell>
          <cell r="I28">
            <v>3253</v>
          </cell>
          <cell r="J28">
            <v>1084</v>
          </cell>
          <cell r="K28">
            <v>47949.219999999994</v>
          </cell>
          <cell r="L28">
            <v>15978.159999999998</v>
          </cell>
          <cell r="M28">
            <v>63927.37999999999</v>
          </cell>
        </row>
        <row r="29">
          <cell r="B29" t="str">
            <v>Hohmann, Hans-guenter</v>
          </cell>
          <cell r="C29">
            <v>35754</v>
          </cell>
          <cell r="D29" t="str">
            <v>NQ</v>
          </cell>
          <cell r="E29">
            <v>39405</v>
          </cell>
          <cell r="F29">
            <v>35.59</v>
          </cell>
          <cell r="H29">
            <v>7808</v>
          </cell>
          <cell r="I29">
            <v>3904</v>
          </cell>
          <cell r="J29">
            <v>3904</v>
          </cell>
          <cell r="K29">
            <v>36736.639999999985</v>
          </cell>
          <cell r="L29">
            <v>36736.639999999985</v>
          </cell>
          <cell r="M29">
            <v>73473.27999999997</v>
          </cell>
        </row>
        <row r="30">
          <cell r="B30" t="str">
            <v>Hohmann, Hans-guenter</v>
          </cell>
          <cell r="C30">
            <v>36482</v>
          </cell>
          <cell r="D30" t="str">
            <v>NQ</v>
          </cell>
          <cell r="E30">
            <v>40134</v>
          </cell>
          <cell r="F30">
            <v>30</v>
          </cell>
          <cell r="G30">
            <v>163008</v>
          </cell>
          <cell r="H30">
            <v>6792</v>
          </cell>
          <cell r="J30">
            <v>6792</v>
          </cell>
          <cell r="K30">
            <v>0</v>
          </cell>
          <cell r="L30">
            <v>101880</v>
          </cell>
          <cell r="M30">
            <v>101880</v>
          </cell>
        </row>
        <row r="31">
          <cell r="B31" t="str">
            <v>Hohmann, Hans-guenter</v>
          </cell>
          <cell r="C31">
            <v>36560</v>
          </cell>
          <cell r="D31" t="str">
            <v>NQ</v>
          </cell>
          <cell r="E31">
            <v>40212</v>
          </cell>
          <cell r="F31">
            <v>76.38</v>
          </cell>
          <cell r="G31">
            <v>611040</v>
          </cell>
          <cell r="H31">
            <v>10000</v>
          </cell>
          <cell r="J31">
            <v>10000</v>
          </cell>
          <cell r="K31">
            <v>0</v>
          </cell>
          <cell r="L31">
            <v>0</v>
          </cell>
          <cell r="M31">
            <v>0</v>
          </cell>
        </row>
        <row r="32">
          <cell r="B32" t="str">
            <v>Hohmann, Hans-guenter</v>
          </cell>
          <cell r="C32">
            <v>36663</v>
          </cell>
          <cell r="D32" t="str">
            <v>NQ</v>
          </cell>
          <cell r="E32">
            <v>40314</v>
          </cell>
          <cell r="F32">
            <v>80.28</v>
          </cell>
          <cell r="H32">
            <v>100</v>
          </cell>
          <cell r="J32">
            <v>100</v>
          </cell>
          <cell r="K32">
            <v>0</v>
          </cell>
          <cell r="L32">
            <v>0</v>
          </cell>
          <cell r="M32">
            <v>0</v>
          </cell>
        </row>
        <row r="33">
          <cell r="B33" t="str">
            <v>Hohmann, Hans-guenter Total</v>
          </cell>
          <cell r="G33">
            <v>774048</v>
          </cell>
          <cell r="H33">
            <v>92608</v>
          </cell>
          <cell r="I33">
            <v>70728</v>
          </cell>
          <cell r="J33">
            <v>21880</v>
          </cell>
          <cell r="K33">
            <v>2313797.0300000003</v>
          </cell>
          <cell r="L33">
            <v>154594.8</v>
          </cell>
          <cell r="M33">
            <v>2468391.8299999996</v>
          </cell>
        </row>
        <row r="34">
          <cell r="B34" t="str">
            <v>Hutchinson, Gary</v>
          </cell>
          <cell r="C34">
            <v>36749</v>
          </cell>
          <cell r="D34" t="str">
            <v>NQ</v>
          </cell>
          <cell r="E34">
            <v>40400</v>
          </cell>
          <cell r="F34">
            <v>39.88</v>
          </cell>
          <cell r="G34">
            <v>382848.00000000006</v>
          </cell>
          <cell r="H34">
            <v>12000</v>
          </cell>
          <cell r="J34">
            <v>12000</v>
          </cell>
          <cell r="K34">
            <v>0</v>
          </cell>
          <cell r="L34">
            <v>61439.99999999997</v>
          </cell>
          <cell r="M34">
            <v>61439.99999999997</v>
          </cell>
        </row>
        <row r="35">
          <cell r="B35" t="str">
            <v>Hutchinson, Gary Total</v>
          </cell>
          <cell r="G35">
            <v>382848.00000000006</v>
          </cell>
          <cell r="H35">
            <v>12000</v>
          </cell>
          <cell r="I35">
            <v>0</v>
          </cell>
          <cell r="J35">
            <v>12000</v>
          </cell>
          <cell r="K35">
            <v>0</v>
          </cell>
          <cell r="L35">
            <v>61439.99999999997</v>
          </cell>
          <cell r="M35">
            <v>61439.99999999997</v>
          </cell>
        </row>
        <row r="36">
          <cell r="B36" t="str">
            <v>Petras, Greg</v>
          </cell>
          <cell r="C36">
            <v>35390</v>
          </cell>
          <cell r="D36" t="str">
            <v>NQ</v>
          </cell>
          <cell r="E36">
            <v>39041</v>
          </cell>
          <cell r="F36">
            <v>30.26</v>
          </cell>
          <cell r="H36">
            <v>607</v>
          </cell>
          <cell r="J36">
            <v>607</v>
          </cell>
          <cell r="K36">
            <v>0</v>
          </cell>
          <cell r="L36">
            <v>8947.179999999998</v>
          </cell>
          <cell r="M36">
            <v>8947.179999999998</v>
          </cell>
        </row>
        <row r="37">
          <cell r="B37" t="str">
            <v>Petras, Greg</v>
          </cell>
          <cell r="C37">
            <v>35754</v>
          </cell>
          <cell r="D37" t="str">
            <v>NQ</v>
          </cell>
          <cell r="E37">
            <v>39405</v>
          </cell>
          <cell r="F37">
            <v>35.59</v>
          </cell>
          <cell r="H37">
            <v>2602</v>
          </cell>
          <cell r="J37">
            <v>2602</v>
          </cell>
          <cell r="K37">
            <v>0</v>
          </cell>
          <cell r="L37">
            <v>24484.819999999992</v>
          </cell>
          <cell r="M37">
            <v>24484.819999999992</v>
          </cell>
        </row>
        <row r="38">
          <cell r="B38" t="str">
            <v>Petras, Greg</v>
          </cell>
          <cell r="C38">
            <v>36202</v>
          </cell>
          <cell r="D38" t="str">
            <v>NQ</v>
          </cell>
          <cell r="E38">
            <v>39854</v>
          </cell>
          <cell r="F38">
            <v>43.71</v>
          </cell>
          <cell r="H38">
            <v>8675</v>
          </cell>
          <cell r="I38">
            <v>2168</v>
          </cell>
          <cell r="J38">
            <v>6507</v>
          </cell>
          <cell r="K38">
            <v>2796.719999999998</v>
          </cell>
          <cell r="L38">
            <v>8394.029999999995</v>
          </cell>
          <cell r="M38">
            <v>11190.749999999993</v>
          </cell>
        </row>
        <row r="39">
          <cell r="B39" t="str">
            <v>Petras, Greg</v>
          </cell>
          <cell r="C39">
            <v>36482</v>
          </cell>
          <cell r="D39" t="str">
            <v>NQ</v>
          </cell>
          <cell r="E39">
            <v>40134</v>
          </cell>
          <cell r="F39">
            <v>30</v>
          </cell>
          <cell r="G39">
            <v>600000</v>
          </cell>
          <cell r="H39">
            <v>25000</v>
          </cell>
          <cell r="J39">
            <v>25000</v>
          </cell>
          <cell r="K39">
            <v>0</v>
          </cell>
          <cell r="L39">
            <v>375000</v>
          </cell>
          <cell r="M39">
            <v>375000</v>
          </cell>
        </row>
        <row r="40">
          <cell r="B40" t="str">
            <v>Petras, Greg</v>
          </cell>
          <cell r="C40">
            <v>36663</v>
          </cell>
          <cell r="D40" t="str">
            <v>NQ</v>
          </cell>
          <cell r="E40">
            <v>40314</v>
          </cell>
          <cell r="F40">
            <v>80.28</v>
          </cell>
          <cell r="H40">
            <v>100</v>
          </cell>
          <cell r="J40">
            <v>100</v>
          </cell>
          <cell r="K40">
            <v>0</v>
          </cell>
          <cell r="L40">
            <v>0</v>
          </cell>
          <cell r="M40">
            <v>0</v>
          </cell>
        </row>
        <row r="41">
          <cell r="B41" t="str">
            <v>Petras, Greg</v>
          </cell>
          <cell r="C41">
            <v>36679</v>
          </cell>
          <cell r="D41" t="str">
            <v>NQ</v>
          </cell>
          <cell r="E41">
            <v>40330</v>
          </cell>
          <cell r="F41">
            <v>35.59</v>
          </cell>
          <cell r="H41">
            <v>1737</v>
          </cell>
          <cell r="J41">
            <v>1737</v>
          </cell>
          <cell r="K41">
            <v>0</v>
          </cell>
          <cell r="L41">
            <v>16345.169999999995</v>
          </cell>
          <cell r="M41">
            <v>16345.169999999995</v>
          </cell>
        </row>
        <row r="42">
          <cell r="B42" t="str">
            <v>Petras, Greg</v>
          </cell>
          <cell r="C42">
            <v>36679</v>
          </cell>
          <cell r="D42" t="str">
            <v>NQ</v>
          </cell>
          <cell r="E42">
            <v>40330</v>
          </cell>
          <cell r="F42">
            <v>43.71</v>
          </cell>
          <cell r="H42">
            <v>1737</v>
          </cell>
          <cell r="J42">
            <v>1737</v>
          </cell>
          <cell r="K42">
            <v>0</v>
          </cell>
          <cell r="L42">
            <v>2240.7299999999987</v>
          </cell>
          <cell r="M42">
            <v>2240.7299999999987</v>
          </cell>
        </row>
        <row r="43">
          <cell r="B43" t="str">
            <v>Petras, Greg Total</v>
          </cell>
          <cell r="G43">
            <v>600000</v>
          </cell>
          <cell r="H43">
            <v>40458</v>
          </cell>
          <cell r="I43">
            <v>2168</v>
          </cell>
          <cell r="J43">
            <v>38290</v>
          </cell>
          <cell r="K43">
            <v>2796.719999999998</v>
          </cell>
          <cell r="L43">
            <v>435411.92999999993</v>
          </cell>
          <cell r="M43">
            <v>438208.64999999997</v>
          </cell>
        </row>
        <row r="44">
          <cell r="B44" t="str">
            <v>Purcell, Robin</v>
          </cell>
          <cell r="C44">
            <v>35390</v>
          </cell>
          <cell r="D44" t="str">
            <v>NQ</v>
          </cell>
          <cell r="E44">
            <v>39041</v>
          </cell>
          <cell r="F44">
            <v>22.7</v>
          </cell>
          <cell r="H44">
            <v>1171</v>
          </cell>
          <cell r="I44">
            <v>1171</v>
          </cell>
          <cell r="J44">
            <v>0</v>
          </cell>
          <cell r="K44">
            <v>26113.3</v>
          </cell>
          <cell r="L44">
            <v>0</v>
          </cell>
          <cell r="M44">
            <v>26113.3</v>
          </cell>
        </row>
        <row r="45">
          <cell r="B45" t="str">
            <v>Purcell, Robin</v>
          </cell>
          <cell r="C45">
            <v>35754</v>
          </cell>
          <cell r="D45" t="str">
            <v>NQ</v>
          </cell>
          <cell r="E45">
            <v>39405</v>
          </cell>
          <cell r="F45">
            <v>26.69</v>
          </cell>
          <cell r="H45">
            <v>1735</v>
          </cell>
          <cell r="J45">
            <v>1735</v>
          </cell>
          <cell r="K45">
            <v>0</v>
          </cell>
          <cell r="L45">
            <v>31767.85</v>
          </cell>
          <cell r="M45">
            <v>31767.85</v>
          </cell>
        </row>
        <row r="46">
          <cell r="B46" t="str">
            <v>Purcell, Robin</v>
          </cell>
          <cell r="C46">
            <v>36203</v>
          </cell>
          <cell r="D46" t="str">
            <v>NQ</v>
          </cell>
          <cell r="E46">
            <v>39855</v>
          </cell>
          <cell r="F46">
            <v>32.78</v>
          </cell>
          <cell r="H46">
            <v>2602</v>
          </cell>
          <cell r="J46">
            <v>2602</v>
          </cell>
          <cell r="K46">
            <v>0</v>
          </cell>
          <cell r="L46">
            <v>31796.44</v>
          </cell>
          <cell r="M46">
            <v>31796.44</v>
          </cell>
        </row>
        <row r="47">
          <cell r="B47" t="str">
            <v>Purcell, Robin</v>
          </cell>
          <cell r="C47">
            <v>36482</v>
          </cell>
          <cell r="D47" t="str">
            <v>NQ</v>
          </cell>
          <cell r="E47">
            <v>40134</v>
          </cell>
          <cell r="F47">
            <v>30</v>
          </cell>
          <cell r="G47">
            <v>117600</v>
          </cell>
          <cell r="H47">
            <v>4900</v>
          </cell>
          <cell r="J47">
            <v>4900</v>
          </cell>
          <cell r="K47">
            <v>0</v>
          </cell>
          <cell r="L47">
            <v>73500</v>
          </cell>
          <cell r="M47">
            <v>73500</v>
          </cell>
        </row>
        <row r="48">
          <cell r="B48" t="str">
            <v>Purcell, Robin</v>
          </cell>
          <cell r="C48">
            <v>36663</v>
          </cell>
          <cell r="D48" t="str">
            <v>NQ</v>
          </cell>
          <cell r="E48">
            <v>40314</v>
          </cell>
          <cell r="F48">
            <v>80.28</v>
          </cell>
          <cell r="H48">
            <v>100</v>
          </cell>
          <cell r="J48">
            <v>100</v>
          </cell>
          <cell r="K48">
            <v>0</v>
          </cell>
          <cell r="L48">
            <v>0</v>
          </cell>
          <cell r="M48">
            <v>0</v>
          </cell>
        </row>
        <row r="49">
          <cell r="B49" t="str">
            <v>Purcell, Robin</v>
          </cell>
          <cell r="C49">
            <v>38673</v>
          </cell>
          <cell r="D49" t="str">
            <v>NQ</v>
          </cell>
          <cell r="E49">
            <v>42324</v>
          </cell>
          <cell r="F49">
            <v>19.44</v>
          </cell>
          <cell r="H49">
            <v>1388</v>
          </cell>
          <cell r="J49">
            <v>1388</v>
          </cell>
          <cell r="K49">
            <v>0</v>
          </cell>
          <cell r="L49">
            <v>35477.28</v>
          </cell>
          <cell r="M49">
            <v>35477.28</v>
          </cell>
        </row>
        <row r="50">
          <cell r="B50" t="str">
            <v>Purcell, Robin Total</v>
          </cell>
          <cell r="G50">
            <v>117600</v>
          </cell>
          <cell r="H50">
            <v>11896</v>
          </cell>
          <cell r="I50">
            <v>1171</v>
          </cell>
          <cell r="J50">
            <v>10725</v>
          </cell>
          <cell r="K50">
            <v>26113.3</v>
          </cell>
          <cell r="L50">
            <v>172541.56999999998</v>
          </cell>
          <cell r="M50">
            <v>198654.87</v>
          </cell>
        </row>
        <row r="51">
          <cell r="B51" t="str">
            <v>Putnam, Bill</v>
          </cell>
          <cell r="C51">
            <v>35390</v>
          </cell>
          <cell r="D51" t="str">
            <v>NQ</v>
          </cell>
          <cell r="E51">
            <v>39041</v>
          </cell>
          <cell r="F51">
            <v>30.26</v>
          </cell>
          <cell r="H51">
            <v>196</v>
          </cell>
          <cell r="J51">
            <v>196</v>
          </cell>
          <cell r="K51">
            <v>0</v>
          </cell>
          <cell r="L51">
            <v>2889.0399999999995</v>
          </cell>
          <cell r="M51">
            <v>2889.0399999999995</v>
          </cell>
        </row>
        <row r="52">
          <cell r="B52" t="str">
            <v>Putnam, Bill</v>
          </cell>
          <cell r="C52">
            <v>35754</v>
          </cell>
          <cell r="D52" t="str">
            <v>NQ</v>
          </cell>
          <cell r="E52">
            <v>39405</v>
          </cell>
          <cell r="F52">
            <v>35.59</v>
          </cell>
          <cell r="H52">
            <v>499</v>
          </cell>
          <cell r="J52">
            <v>499</v>
          </cell>
          <cell r="K52">
            <v>0</v>
          </cell>
          <cell r="L52">
            <v>4695.589999999998</v>
          </cell>
          <cell r="M52">
            <v>4695.589999999998</v>
          </cell>
        </row>
        <row r="53">
          <cell r="B53" t="str">
            <v>Putnam, Bill</v>
          </cell>
          <cell r="C53">
            <v>36203</v>
          </cell>
          <cell r="D53" t="str">
            <v>NQ</v>
          </cell>
          <cell r="E53">
            <v>39855</v>
          </cell>
          <cell r="F53">
            <v>43.71</v>
          </cell>
          <cell r="H53">
            <v>1041</v>
          </cell>
          <cell r="J53">
            <v>1041</v>
          </cell>
          <cell r="K53">
            <v>0</v>
          </cell>
          <cell r="L53">
            <v>1342.8899999999992</v>
          </cell>
          <cell r="M53">
            <v>1342.8899999999992</v>
          </cell>
        </row>
        <row r="54">
          <cell r="B54" t="str">
            <v>Putnam, Bill</v>
          </cell>
          <cell r="C54">
            <v>36560</v>
          </cell>
          <cell r="D54" t="str">
            <v>NQ</v>
          </cell>
          <cell r="E54">
            <v>40212</v>
          </cell>
          <cell r="F54">
            <v>76.38</v>
          </cell>
          <cell r="G54">
            <v>152760</v>
          </cell>
          <cell r="H54">
            <v>2500</v>
          </cell>
          <cell r="J54">
            <v>2500</v>
          </cell>
          <cell r="K54">
            <v>0</v>
          </cell>
          <cell r="L54">
            <v>0</v>
          </cell>
          <cell r="M54">
            <v>0</v>
          </cell>
        </row>
        <row r="55">
          <cell r="B55" t="str">
            <v>Putnam, Bill</v>
          </cell>
          <cell r="C55">
            <v>36663</v>
          </cell>
          <cell r="D55" t="str">
            <v>NQ</v>
          </cell>
          <cell r="E55">
            <v>40314</v>
          </cell>
          <cell r="F55">
            <v>80.28</v>
          </cell>
          <cell r="H55">
            <v>100</v>
          </cell>
          <cell r="J55">
            <v>100</v>
          </cell>
          <cell r="K55">
            <v>0</v>
          </cell>
          <cell r="L55">
            <v>0</v>
          </cell>
          <cell r="M55">
            <v>0</v>
          </cell>
        </row>
        <row r="56">
          <cell r="B56" t="str">
            <v>Putnam, Bill</v>
          </cell>
          <cell r="C56">
            <v>36749</v>
          </cell>
          <cell r="D56" t="str">
            <v>NQ</v>
          </cell>
          <cell r="E56">
            <v>40400</v>
          </cell>
          <cell r="F56">
            <v>39.88</v>
          </cell>
          <cell r="H56">
            <v>5000</v>
          </cell>
          <cell r="J56">
            <v>5000</v>
          </cell>
          <cell r="K56">
            <v>0</v>
          </cell>
          <cell r="L56">
            <v>25599.999999999985</v>
          </cell>
          <cell r="M56">
            <v>25599.999999999985</v>
          </cell>
        </row>
        <row r="57">
          <cell r="B57" t="str">
            <v>Putnam, Bill Total</v>
          </cell>
          <cell r="G57">
            <v>152760</v>
          </cell>
          <cell r="H57">
            <v>4336</v>
          </cell>
          <cell r="I57">
            <v>0</v>
          </cell>
          <cell r="J57">
            <v>4336</v>
          </cell>
          <cell r="K57">
            <v>0</v>
          </cell>
          <cell r="L57">
            <v>8927.519999999997</v>
          </cell>
          <cell r="M57">
            <v>8927.519999999997</v>
          </cell>
        </row>
        <row r="58">
          <cell r="B58" t="str">
            <v>Renaud, Maura</v>
          </cell>
          <cell r="C58">
            <v>36560</v>
          </cell>
          <cell r="D58" t="str">
            <v>NQ</v>
          </cell>
          <cell r="E58">
            <v>40212</v>
          </cell>
          <cell r="F58">
            <v>76.38</v>
          </cell>
          <cell r="H58">
            <v>250</v>
          </cell>
          <cell r="J58">
            <v>250</v>
          </cell>
          <cell r="K58">
            <v>0</v>
          </cell>
          <cell r="L58">
            <v>0</v>
          </cell>
          <cell r="M58">
            <v>0</v>
          </cell>
        </row>
        <row r="59">
          <cell r="B59" t="str">
            <v>Renaud, Maura</v>
          </cell>
          <cell r="C59">
            <v>36663</v>
          </cell>
          <cell r="D59" t="str">
            <v>NQ</v>
          </cell>
          <cell r="E59">
            <v>40314</v>
          </cell>
          <cell r="F59">
            <v>80.28</v>
          </cell>
          <cell r="H59">
            <v>100</v>
          </cell>
          <cell r="J59">
            <v>100</v>
          </cell>
          <cell r="K59">
            <v>0</v>
          </cell>
          <cell r="L59">
            <v>0</v>
          </cell>
          <cell r="M59">
            <v>0</v>
          </cell>
        </row>
        <row r="60">
          <cell r="B60" t="str">
            <v>Renaud, Maura Total</v>
          </cell>
          <cell r="G60">
            <v>0</v>
          </cell>
          <cell r="H60">
            <v>350</v>
          </cell>
          <cell r="I60">
            <v>0</v>
          </cell>
          <cell r="J60">
            <v>350</v>
          </cell>
          <cell r="K60">
            <v>0</v>
          </cell>
          <cell r="L60">
            <v>0</v>
          </cell>
          <cell r="M60">
            <v>0</v>
          </cell>
        </row>
        <row r="61">
          <cell r="B61" t="str">
            <v>Rubenstein, Brad L</v>
          </cell>
          <cell r="C61">
            <v>36203</v>
          </cell>
          <cell r="D61" t="str">
            <v>NQ</v>
          </cell>
          <cell r="E61">
            <v>39855</v>
          </cell>
          <cell r="F61">
            <v>43.71</v>
          </cell>
          <cell r="H61">
            <v>3904</v>
          </cell>
          <cell r="J61">
            <v>3904</v>
          </cell>
          <cell r="K61">
            <v>0</v>
          </cell>
          <cell r="L61">
            <v>5036.159999999996</v>
          </cell>
          <cell r="M61">
            <v>5036.159999999996</v>
          </cell>
        </row>
        <row r="62">
          <cell r="B62" t="str">
            <v>Rubenstein, Brad L</v>
          </cell>
          <cell r="C62">
            <v>36482</v>
          </cell>
          <cell r="D62" t="str">
            <v>NQ</v>
          </cell>
          <cell r="E62">
            <v>40134</v>
          </cell>
          <cell r="F62">
            <v>30</v>
          </cell>
          <cell r="G62">
            <v>500400</v>
          </cell>
          <cell r="H62">
            <v>20850</v>
          </cell>
          <cell r="J62">
            <v>20850</v>
          </cell>
          <cell r="K62">
            <v>0</v>
          </cell>
          <cell r="L62">
            <v>312750</v>
          </cell>
          <cell r="M62">
            <v>312750</v>
          </cell>
        </row>
        <row r="63">
          <cell r="B63" t="str">
            <v>Rubenstein, Brad L</v>
          </cell>
          <cell r="C63">
            <v>36663</v>
          </cell>
          <cell r="D63" t="str">
            <v>NQ</v>
          </cell>
          <cell r="E63">
            <v>40314</v>
          </cell>
          <cell r="F63">
            <v>80.28</v>
          </cell>
          <cell r="H63">
            <v>100</v>
          </cell>
          <cell r="J63">
            <v>100</v>
          </cell>
          <cell r="K63">
            <v>0</v>
          </cell>
          <cell r="L63">
            <v>0</v>
          </cell>
          <cell r="M63">
            <v>0</v>
          </cell>
        </row>
        <row r="64">
          <cell r="B64" t="str">
            <v>Rubenstein, Brad L</v>
          </cell>
          <cell r="C64">
            <v>36679</v>
          </cell>
          <cell r="D64" t="str">
            <v>NQ</v>
          </cell>
          <cell r="E64">
            <v>39855</v>
          </cell>
          <cell r="F64">
            <v>43.71</v>
          </cell>
          <cell r="H64">
            <v>1737</v>
          </cell>
          <cell r="J64">
            <v>1737</v>
          </cell>
          <cell r="K64">
            <v>0</v>
          </cell>
          <cell r="L64">
            <v>2240.7299999999987</v>
          </cell>
          <cell r="M64">
            <v>2240.7299999999987</v>
          </cell>
        </row>
        <row r="65">
          <cell r="B65" t="str">
            <v>Rubenstein, Brad L Total</v>
          </cell>
          <cell r="G65">
            <v>500400</v>
          </cell>
          <cell r="H65">
            <v>26591</v>
          </cell>
          <cell r="I65">
            <v>0</v>
          </cell>
          <cell r="J65">
            <v>26591</v>
          </cell>
          <cell r="K65">
            <v>0</v>
          </cell>
          <cell r="L65">
            <v>320026.88999999996</v>
          </cell>
          <cell r="M65">
            <v>320026.88999999996</v>
          </cell>
        </row>
        <row r="66">
          <cell r="B66" t="str">
            <v>Sebasky, Greg</v>
          </cell>
          <cell r="C66">
            <v>36203</v>
          </cell>
          <cell r="D66" t="str">
            <v>NQ</v>
          </cell>
          <cell r="E66">
            <v>39855</v>
          </cell>
          <cell r="F66">
            <v>43.71</v>
          </cell>
          <cell r="H66">
            <v>6940</v>
          </cell>
          <cell r="I66">
            <v>1735</v>
          </cell>
          <cell r="J66">
            <v>5205</v>
          </cell>
          <cell r="K66">
            <v>2238.1499999999987</v>
          </cell>
          <cell r="L66">
            <v>6714.449999999995</v>
          </cell>
          <cell r="M66">
            <v>8952.599999999995</v>
          </cell>
        </row>
        <row r="67">
          <cell r="B67" t="str">
            <v>Sebasky, Greg</v>
          </cell>
          <cell r="C67">
            <v>36482</v>
          </cell>
          <cell r="D67" t="str">
            <v>NQ</v>
          </cell>
          <cell r="E67">
            <v>40134</v>
          </cell>
          <cell r="F67">
            <v>30</v>
          </cell>
          <cell r="G67">
            <v>864000</v>
          </cell>
          <cell r="H67">
            <v>36000</v>
          </cell>
          <cell r="J67">
            <v>36000</v>
          </cell>
          <cell r="K67">
            <v>0</v>
          </cell>
          <cell r="L67">
            <v>540000</v>
          </cell>
          <cell r="M67">
            <v>540000</v>
          </cell>
        </row>
        <row r="68">
          <cell r="B68" t="str">
            <v>Sebasky, Greg</v>
          </cell>
          <cell r="C68">
            <v>36663</v>
          </cell>
          <cell r="D68" t="str">
            <v>NQ</v>
          </cell>
          <cell r="E68">
            <v>40314</v>
          </cell>
          <cell r="F68">
            <v>80.28</v>
          </cell>
          <cell r="H68">
            <v>100</v>
          </cell>
          <cell r="J68">
            <v>100</v>
          </cell>
          <cell r="K68">
            <v>0</v>
          </cell>
          <cell r="L68">
            <v>0</v>
          </cell>
          <cell r="M68">
            <v>0</v>
          </cell>
        </row>
        <row r="69">
          <cell r="B69" t="str">
            <v>Sebasky, Greg</v>
          </cell>
          <cell r="C69">
            <v>36679</v>
          </cell>
          <cell r="D69" t="str">
            <v>NQ</v>
          </cell>
          <cell r="E69">
            <v>39855</v>
          </cell>
          <cell r="F69">
            <v>43.71</v>
          </cell>
          <cell r="H69">
            <v>1737</v>
          </cell>
          <cell r="J69">
            <v>1737</v>
          </cell>
          <cell r="K69">
            <v>0</v>
          </cell>
          <cell r="L69">
            <v>2240.7299999999987</v>
          </cell>
          <cell r="M69">
            <v>2240.7299999999987</v>
          </cell>
        </row>
        <row r="70">
          <cell r="B70" t="str">
            <v>Sebasky, Greg</v>
          </cell>
          <cell r="C70">
            <v>36679</v>
          </cell>
          <cell r="D70" t="str">
            <v>NQ</v>
          </cell>
          <cell r="E70">
            <v>38672</v>
          </cell>
          <cell r="F70">
            <v>25.92</v>
          </cell>
          <cell r="H70">
            <v>6253</v>
          </cell>
          <cell r="J70">
            <v>6253</v>
          </cell>
          <cell r="K70">
            <v>0</v>
          </cell>
          <cell r="L70">
            <v>119307.23999999999</v>
          </cell>
          <cell r="M70">
            <v>119307.23999999999</v>
          </cell>
        </row>
        <row r="71">
          <cell r="B71" t="str">
            <v>Sebasky, Greg Total</v>
          </cell>
          <cell r="G71">
            <v>864000</v>
          </cell>
          <cell r="H71">
            <v>51030</v>
          </cell>
          <cell r="I71">
            <v>1735</v>
          </cell>
          <cell r="J71">
            <v>49295</v>
          </cell>
          <cell r="K71">
            <v>2238.1499999999987</v>
          </cell>
          <cell r="L71">
            <v>668262.4199999999</v>
          </cell>
          <cell r="M71">
            <v>670500.57</v>
          </cell>
        </row>
        <row r="72">
          <cell r="B72" t="str">
            <v>Tumas, Marc</v>
          </cell>
          <cell r="C72">
            <v>33193</v>
          </cell>
          <cell r="D72" t="str">
            <v>NQ</v>
          </cell>
          <cell r="E72">
            <v>36845</v>
          </cell>
          <cell r="F72">
            <v>3.93</v>
          </cell>
          <cell r="H72">
            <v>2776</v>
          </cell>
          <cell r="I72">
            <v>2776</v>
          </cell>
          <cell r="J72">
            <v>0</v>
          </cell>
          <cell r="K72">
            <v>114010.32</v>
          </cell>
          <cell r="L72">
            <v>0</v>
          </cell>
          <cell r="M72">
            <v>114010.32</v>
          </cell>
        </row>
        <row r="73">
          <cell r="B73" t="str">
            <v>Tumas, Marc</v>
          </cell>
          <cell r="C73">
            <v>33563</v>
          </cell>
          <cell r="D73" t="str">
            <v>NQ</v>
          </cell>
          <cell r="E73">
            <v>37215</v>
          </cell>
          <cell r="F73">
            <v>6.97</v>
          </cell>
          <cell r="H73">
            <v>2776</v>
          </cell>
          <cell r="I73">
            <v>2776</v>
          </cell>
          <cell r="J73">
            <v>0</v>
          </cell>
          <cell r="K73">
            <v>105571.28</v>
          </cell>
          <cell r="L73">
            <v>0</v>
          </cell>
          <cell r="M73">
            <v>105571.28</v>
          </cell>
        </row>
        <row r="74">
          <cell r="B74" t="str">
            <v>Tumas, Marc</v>
          </cell>
          <cell r="C74">
            <v>33927</v>
          </cell>
          <cell r="D74" t="str">
            <v>NQ</v>
          </cell>
          <cell r="E74">
            <v>37578</v>
          </cell>
          <cell r="F74">
            <v>6.35</v>
          </cell>
          <cell r="H74">
            <v>3470</v>
          </cell>
          <cell r="I74">
            <v>3470</v>
          </cell>
          <cell r="J74">
            <v>0</v>
          </cell>
          <cell r="K74">
            <v>134115.5</v>
          </cell>
          <cell r="L74">
            <v>0</v>
          </cell>
          <cell r="M74">
            <v>134115.5</v>
          </cell>
        </row>
        <row r="75">
          <cell r="B75" t="str">
            <v>Tumas, Marc</v>
          </cell>
          <cell r="C75">
            <v>34291</v>
          </cell>
          <cell r="D75" t="str">
            <v>NQ</v>
          </cell>
          <cell r="E75">
            <v>37942</v>
          </cell>
          <cell r="F75">
            <v>10.62</v>
          </cell>
          <cell r="H75">
            <v>3470</v>
          </cell>
          <cell r="I75">
            <v>3470</v>
          </cell>
          <cell r="J75">
            <v>0</v>
          </cell>
          <cell r="K75">
            <v>119298.6</v>
          </cell>
          <cell r="L75">
            <v>0</v>
          </cell>
          <cell r="M75">
            <v>119298.6</v>
          </cell>
        </row>
        <row r="76">
          <cell r="B76" t="str">
            <v>Tumas, Marc</v>
          </cell>
          <cell r="C76">
            <v>34639</v>
          </cell>
          <cell r="D76" t="str">
            <v>NQ</v>
          </cell>
          <cell r="E76">
            <v>38291</v>
          </cell>
          <cell r="F76">
            <v>13.98</v>
          </cell>
          <cell r="H76">
            <v>1041</v>
          </cell>
          <cell r="I76">
            <v>1041</v>
          </cell>
          <cell r="J76">
            <v>0</v>
          </cell>
          <cell r="K76">
            <v>32291.82</v>
          </cell>
          <cell r="L76">
            <v>0</v>
          </cell>
          <cell r="M76">
            <v>32291.82</v>
          </cell>
        </row>
        <row r="77">
          <cell r="B77" t="str">
            <v>Tumas, Marc</v>
          </cell>
          <cell r="C77">
            <v>34655</v>
          </cell>
          <cell r="D77" t="str">
            <v>NQ</v>
          </cell>
          <cell r="E77">
            <v>38307</v>
          </cell>
          <cell r="F77">
            <v>10.9</v>
          </cell>
          <cell r="H77">
            <v>3123</v>
          </cell>
          <cell r="I77">
            <v>3123</v>
          </cell>
          <cell r="J77">
            <v>0</v>
          </cell>
          <cell r="K77">
            <v>106494.3</v>
          </cell>
          <cell r="L77">
            <v>0</v>
          </cell>
          <cell r="M77">
            <v>106494.3</v>
          </cell>
        </row>
        <row r="78">
          <cell r="B78" t="str">
            <v>Tumas, Marc</v>
          </cell>
          <cell r="C78">
            <v>34921</v>
          </cell>
          <cell r="D78" t="str">
            <v>NQ</v>
          </cell>
          <cell r="E78">
            <v>38573</v>
          </cell>
          <cell r="F78">
            <v>21.83</v>
          </cell>
          <cell r="H78">
            <v>1041</v>
          </cell>
          <cell r="I78">
            <v>1041</v>
          </cell>
          <cell r="J78">
            <v>0</v>
          </cell>
          <cell r="K78">
            <v>24119.97</v>
          </cell>
          <cell r="L78">
            <v>0</v>
          </cell>
          <cell r="M78">
            <v>24119.97</v>
          </cell>
        </row>
        <row r="79">
          <cell r="B79" t="str">
            <v>Tumas, Marc</v>
          </cell>
          <cell r="C79">
            <v>35020</v>
          </cell>
          <cell r="D79" t="str">
            <v>NQ</v>
          </cell>
          <cell r="E79">
            <v>38672</v>
          </cell>
          <cell r="F79">
            <v>25.92</v>
          </cell>
          <cell r="H79">
            <v>1735</v>
          </cell>
          <cell r="I79">
            <v>1735</v>
          </cell>
          <cell r="J79">
            <v>0</v>
          </cell>
          <cell r="K79">
            <v>33103.799999999996</v>
          </cell>
          <cell r="L79">
            <v>0</v>
          </cell>
          <cell r="M79">
            <v>33103.799999999996</v>
          </cell>
        </row>
        <row r="80">
          <cell r="B80" t="str">
            <v>Tumas, Marc</v>
          </cell>
          <cell r="C80">
            <v>35390</v>
          </cell>
          <cell r="D80" t="str">
            <v>NQ</v>
          </cell>
          <cell r="E80">
            <v>39041</v>
          </cell>
          <cell r="F80">
            <v>30.26</v>
          </cell>
          <cell r="H80">
            <v>1908</v>
          </cell>
          <cell r="I80">
            <v>1431</v>
          </cell>
          <cell r="J80">
            <v>477</v>
          </cell>
          <cell r="K80">
            <v>21092.94</v>
          </cell>
          <cell r="L80">
            <v>7030.98</v>
          </cell>
          <cell r="M80">
            <v>28123.92</v>
          </cell>
        </row>
        <row r="81">
          <cell r="B81" t="str">
            <v>Tumas, Marc</v>
          </cell>
          <cell r="C81">
            <v>35754</v>
          </cell>
          <cell r="D81" t="str">
            <v>NQ</v>
          </cell>
          <cell r="E81">
            <v>39405</v>
          </cell>
          <cell r="F81">
            <v>35.59</v>
          </cell>
          <cell r="H81">
            <v>1735</v>
          </cell>
          <cell r="I81">
            <v>867</v>
          </cell>
          <cell r="J81">
            <v>868</v>
          </cell>
          <cell r="K81">
            <v>8158.469999999997</v>
          </cell>
          <cell r="L81">
            <v>8167.879999999997</v>
          </cell>
          <cell r="M81">
            <v>16326.349999999995</v>
          </cell>
        </row>
        <row r="82">
          <cell r="B82" t="str">
            <v>Tumas, Marc</v>
          </cell>
          <cell r="C82">
            <v>36203</v>
          </cell>
          <cell r="D82" t="str">
            <v>NQ</v>
          </cell>
          <cell r="E82">
            <v>39855</v>
          </cell>
          <cell r="F82">
            <v>43.71</v>
          </cell>
          <cell r="H82">
            <v>3123</v>
          </cell>
          <cell r="I82">
            <v>780</v>
          </cell>
          <cell r="J82">
            <v>2343</v>
          </cell>
          <cell r="K82">
            <v>1006.1999999999994</v>
          </cell>
          <cell r="L82">
            <v>3022.469999999998</v>
          </cell>
          <cell r="M82">
            <v>4028.6699999999973</v>
          </cell>
        </row>
        <row r="83">
          <cell r="B83" t="str">
            <v>Tumas, Marc</v>
          </cell>
          <cell r="C83">
            <v>36560</v>
          </cell>
          <cell r="D83" t="str">
            <v>NQ</v>
          </cell>
          <cell r="E83">
            <v>40212</v>
          </cell>
          <cell r="F83">
            <v>76.38</v>
          </cell>
          <cell r="G83">
            <v>122208</v>
          </cell>
          <cell r="H83">
            <v>2000</v>
          </cell>
          <cell r="J83">
            <v>2000</v>
          </cell>
          <cell r="K83">
            <v>0</v>
          </cell>
          <cell r="L83">
            <v>0</v>
          </cell>
          <cell r="M83">
            <v>0</v>
          </cell>
        </row>
        <row r="84">
          <cell r="B84" t="str">
            <v>Tumas, Marc</v>
          </cell>
          <cell r="C84">
            <v>36663</v>
          </cell>
          <cell r="D84" t="str">
            <v>NQ</v>
          </cell>
          <cell r="E84">
            <v>40314</v>
          </cell>
          <cell r="F84">
            <v>80.28</v>
          </cell>
          <cell r="H84">
            <v>100</v>
          </cell>
          <cell r="J84">
            <v>100</v>
          </cell>
          <cell r="K84">
            <v>0</v>
          </cell>
          <cell r="L84">
            <v>0</v>
          </cell>
          <cell r="M84">
            <v>0</v>
          </cell>
        </row>
        <row r="85">
          <cell r="B85" t="str">
            <v>Tumas, Marc</v>
          </cell>
          <cell r="C85">
            <v>36749</v>
          </cell>
          <cell r="D85" t="str">
            <v>NQ</v>
          </cell>
          <cell r="E85">
            <v>40400</v>
          </cell>
          <cell r="F85">
            <v>39.88</v>
          </cell>
          <cell r="H85">
            <v>3000</v>
          </cell>
          <cell r="J85">
            <v>3000</v>
          </cell>
          <cell r="K85">
            <v>0</v>
          </cell>
          <cell r="L85">
            <v>15359.999999999993</v>
          </cell>
          <cell r="M85">
            <v>15359.999999999993</v>
          </cell>
        </row>
        <row r="86">
          <cell r="B86" t="str">
            <v>Tumas, Marc Total</v>
          </cell>
          <cell r="G86">
            <v>122208</v>
          </cell>
          <cell r="H86">
            <v>28298</v>
          </cell>
          <cell r="I86">
            <v>22510</v>
          </cell>
          <cell r="J86">
            <v>5788</v>
          </cell>
          <cell r="K86">
            <v>699263.1999999998</v>
          </cell>
          <cell r="L86">
            <v>18221.329999999994</v>
          </cell>
          <cell r="M86">
            <v>717484.53</v>
          </cell>
        </row>
        <row r="87">
          <cell r="B87" t="str">
            <v>Van Deusen, Fred</v>
          </cell>
          <cell r="C87">
            <v>35390</v>
          </cell>
          <cell r="D87" t="str">
            <v>NQ</v>
          </cell>
          <cell r="E87">
            <v>39041</v>
          </cell>
          <cell r="F87">
            <v>30.26</v>
          </cell>
          <cell r="H87">
            <v>196</v>
          </cell>
          <cell r="J87">
            <v>196</v>
          </cell>
          <cell r="K87">
            <v>0</v>
          </cell>
          <cell r="L87">
            <v>2889.0399999999995</v>
          </cell>
          <cell r="M87">
            <v>2889.0399999999995</v>
          </cell>
        </row>
        <row r="88">
          <cell r="B88" t="str">
            <v>Van Deusen, Fred</v>
          </cell>
          <cell r="C88">
            <v>35754</v>
          </cell>
          <cell r="D88" t="str">
            <v>NQ</v>
          </cell>
          <cell r="E88">
            <v>39405</v>
          </cell>
          <cell r="F88">
            <v>35.59</v>
          </cell>
          <cell r="H88">
            <v>347</v>
          </cell>
          <cell r="J88">
            <v>347</v>
          </cell>
          <cell r="K88">
            <v>0</v>
          </cell>
          <cell r="L88">
            <v>3265.2699999999986</v>
          </cell>
          <cell r="M88">
            <v>3265.2699999999986</v>
          </cell>
        </row>
        <row r="89">
          <cell r="B89" t="str">
            <v>Van Deusen, Fred</v>
          </cell>
          <cell r="C89">
            <v>36203</v>
          </cell>
          <cell r="D89" t="str">
            <v>NQ</v>
          </cell>
          <cell r="E89">
            <v>39855</v>
          </cell>
          <cell r="F89">
            <v>43.71</v>
          </cell>
          <cell r="H89">
            <v>1561</v>
          </cell>
          <cell r="I89">
            <v>390</v>
          </cell>
          <cell r="J89">
            <v>1171</v>
          </cell>
          <cell r="K89">
            <v>503.0999999999997</v>
          </cell>
          <cell r="L89">
            <v>1510.589999999999</v>
          </cell>
          <cell r="M89">
            <v>2013.6899999999987</v>
          </cell>
        </row>
        <row r="90">
          <cell r="B90" t="str">
            <v>Van Deusen, Fred</v>
          </cell>
          <cell r="C90">
            <v>36560</v>
          </cell>
          <cell r="D90" t="str">
            <v>NQ</v>
          </cell>
          <cell r="E90">
            <v>40212</v>
          </cell>
          <cell r="F90">
            <v>76.38</v>
          </cell>
          <cell r="G90">
            <v>103876.79999999999</v>
          </cell>
          <cell r="H90">
            <v>1700</v>
          </cell>
          <cell r="J90">
            <v>1700</v>
          </cell>
          <cell r="K90">
            <v>0</v>
          </cell>
          <cell r="L90">
            <v>0</v>
          </cell>
          <cell r="M90">
            <v>0</v>
          </cell>
        </row>
        <row r="91">
          <cell r="B91" t="str">
            <v>Van Deusen, Fred</v>
          </cell>
          <cell r="C91">
            <v>36663</v>
          </cell>
          <cell r="D91" t="str">
            <v>NQ</v>
          </cell>
          <cell r="E91">
            <v>40314</v>
          </cell>
          <cell r="F91">
            <v>80.28</v>
          </cell>
          <cell r="H91">
            <v>100</v>
          </cell>
          <cell r="J91">
            <v>100</v>
          </cell>
          <cell r="K91">
            <v>0</v>
          </cell>
          <cell r="L91">
            <v>0</v>
          </cell>
          <cell r="M91">
            <v>0</v>
          </cell>
        </row>
        <row r="92">
          <cell r="B92" t="str">
            <v>Van Deusen, Fred</v>
          </cell>
          <cell r="C92">
            <v>36749</v>
          </cell>
          <cell r="D92" t="str">
            <v>NQ</v>
          </cell>
          <cell r="E92">
            <v>40400</v>
          </cell>
          <cell r="F92">
            <v>39.88</v>
          </cell>
          <cell r="H92">
            <v>3000</v>
          </cell>
          <cell r="J92">
            <v>3000</v>
          </cell>
          <cell r="K92">
            <v>0</v>
          </cell>
          <cell r="L92">
            <v>15359.999999999993</v>
          </cell>
          <cell r="M92">
            <v>15359.999999999993</v>
          </cell>
        </row>
        <row r="93">
          <cell r="B93" t="str">
            <v>Van Deusen, Fred Total</v>
          </cell>
          <cell r="G93">
            <v>103876.79999999999</v>
          </cell>
          <cell r="H93">
            <v>3904</v>
          </cell>
          <cell r="I93">
            <v>390</v>
          </cell>
          <cell r="J93">
            <v>3514</v>
          </cell>
          <cell r="K93">
            <v>503.0999999999997</v>
          </cell>
          <cell r="L93">
            <v>7664.899999999997</v>
          </cell>
          <cell r="M93">
            <v>8167.999999999996</v>
          </cell>
        </row>
        <row r="94">
          <cell r="B94" t="str">
            <v>Wanzek, Kent</v>
          </cell>
          <cell r="C94">
            <v>36609</v>
          </cell>
          <cell r="D94" t="str">
            <v>NQ</v>
          </cell>
          <cell r="E94">
            <v>40260</v>
          </cell>
          <cell r="F94">
            <v>118.59</v>
          </cell>
          <cell r="G94">
            <v>94872</v>
          </cell>
          <cell r="H94">
            <v>1000</v>
          </cell>
          <cell r="J94">
            <v>1000</v>
          </cell>
          <cell r="K94">
            <v>0</v>
          </cell>
          <cell r="L94">
            <v>0</v>
          </cell>
          <cell r="M94">
            <v>0</v>
          </cell>
        </row>
        <row r="95">
          <cell r="B95" t="str">
            <v>Wanzek, Kent</v>
          </cell>
          <cell r="C95">
            <v>36663</v>
          </cell>
          <cell r="D95" t="str">
            <v>NQ</v>
          </cell>
          <cell r="E95">
            <v>40314</v>
          </cell>
          <cell r="F95">
            <v>80.28</v>
          </cell>
          <cell r="H95">
            <v>100</v>
          </cell>
          <cell r="J95">
            <v>100</v>
          </cell>
          <cell r="K95">
            <v>0</v>
          </cell>
          <cell r="L95">
            <v>0</v>
          </cell>
          <cell r="M95">
            <v>0</v>
          </cell>
        </row>
        <row r="96">
          <cell r="B96" t="str">
            <v>Wanzek, Kent</v>
          </cell>
          <cell r="C96">
            <v>36749</v>
          </cell>
          <cell r="D96" t="str">
            <v>NQ</v>
          </cell>
          <cell r="E96">
            <v>40400</v>
          </cell>
          <cell r="F96">
            <v>39.88</v>
          </cell>
          <cell r="H96">
            <v>20000</v>
          </cell>
          <cell r="J96">
            <v>20000</v>
          </cell>
          <cell r="K96">
            <v>0</v>
          </cell>
          <cell r="L96">
            <v>102399.99999999994</v>
          </cell>
          <cell r="M96">
            <v>102399.99999999994</v>
          </cell>
        </row>
        <row r="97">
          <cell r="B97" t="str">
            <v>Wanzek, Kent Total</v>
          </cell>
          <cell r="G97">
            <v>94872</v>
          </cell>
          <cell r="H97">
            <v>21100</v>
          </cell>
          <cell r="I97">
            <v>0</v>
          </cell>
          <cell r="J97">
            <v>21100</v>
          </cell>
          <cell r="K97">
            <v>0</v>
          </cell>
          <cell r="L97">
            <v>102399.99999999994</v>
          </cell>
          <cell r="M97">
            <v>102399.99999999994</v>
          </cell>
        </row>
        <row r="98">
          <cell r="B98" t="str">
            <v>Wells, Steven</v>
          </cell>
          <cell r="C98">
            <v>36663</v>
          </cell>
          <cell r="D98" t="str">
            <v>NQ</v>
          </cell>
          <cell r="E98">
            <v>40314</v>
          </cell>
          <cell r="F98">
            <v>80.28</v>
          </cell>
          <cell r="H98">
            <v>100</v>
          </cell>
          <cell r="J98">
            <v>100</v>
          </cell>
          <cell r="K98">
            <v>0</v>
          </cell>
          <cell r="L98">
            <v>0</v>
          </cell>
          <cell r="M98">
            <v>0</v>
          </cell>
        </row>
        <row r="99">
          <cell r="B99" t="str">
            <v>Wells, Steven</v>
          </cell>
          <cell r="C99">
            <v>36663</v>
          </cell>
          <cell r="D99" t="str">
            <v>NQ</v>
          </cell>
          <cell r="E99">
            <v>40314</v>
          </cell>
          <cell r="F99">
            <v>80.28</v>
          </cell>
          <cell r="G99">
            <v>321120</v>
          </cell>
          <cell r="H99">
            <v>5000</v>
          </cell>
          <cell r="J99">
            <v>5000</v>
          </cell>
          <cell r="K99">
            <v>0</v>
          </cell>
          <cell r="L99">
            <v>0</v>
          </cell>
          <cell r="M99">
            <v>0</v>
          </cell>
        </row>
        <row r="100">
          <cell r="B100" t="str">
            <v>Wells, Steven</v>
          </cell>
          <cell r="C100">
            <v>36749</v>
          </cell>
          <cell r="D100" t="str">
            <v>NQ</v>
          </cell>
          <cell r="E100">
            <v>40400</v>
          </cell>
          <cell r="F100">
            <v>39.88</v>
          </cell>
          <cell r="H100">
            <v>10000</v>
          </cell>
          <cell r="J100">
            <v>10000</v>
          </cell>
          <cell r="K100">
            <v>0</v>
          </cell>
          <cell r="L100">
            <v>51199.99999999997</v>
          </cell>
          <cell r="M100">
            <v>51199.99999999997</v>
          </cell>
        </row>
        <row r="101">
          <cell r="B101" t="str">
            <v>Wells, Steven Total</v>
          </cell>
          <cell r="G101">
            <v>321120</v>
          </cell>
          <cell r="H101">
            <v>15100</v>
          </cell>
          <cell r="I101">
            <v>0</v>
          </cell>
          <cell r="J101">
            <v>15100</v>
          </cell>
          <cell r="K101">
            <v>0</v>
          </cell>
          <cell r="L101">
            <v>51199.99999999997</v>
          </cell>
          <cell r="M101">
            <v>51199.99999999997</v>
          </cell>
        </row>
      </sheetData>
      <sheetData sheetId="2">
        <row r="3">
          <cell r="C3">
            <v>45</v>
          </cell>
        </row>
        <row r="4">
          <cell r="C4">
            <v>0.8</v>
          </cell>
        </row>
        <row r="5">
          <cell r="C5">
            <v>0.48005</v>
          </cell>
        </row>
      </sheetData>
      <sheetData sheetId="3">
        <row r="2">
          <cell r="A2">
            <v>1</v>
          </cell>
          <cell r="B2" t="str">
            <v>Rusckowski, Steve</v>
          </cell>
          <cell r="C2" t="str">
            <v>Rusckowski</v>
          </cell>
          <cell r="D2" t="str">
            <v>Steve</v>
          </cell>
          <cell r="E2">
            <v>372000</v>
          </cell>
          <cell r="F2" t="str">
            <v>USD</v>
          </cell>
          <cell r="G2">
            <v>0.3</v>
          </cell>
          <cell r="H2" t="str">
            <v>00261995</v>
          </cell>
        </row>
        <row r="3">
          <cell r="A3">
            <v>2</v>
          </cell>
          <cell r="B3" t="str">
            <v>DiSanzo-Eldracher, Deborah</v>
          </cell>
          <cell r="C3" t="str">
            <v>DiSanzo-Eldracher</v>
          </cell>
          <cell r="D3" t="str">
            <v>Deborah</v>
          </cell>
          <cell r="E3">
            <v>200000</v>
          </cell>
          <cell r="F3" t="str">
            <v>USD</v>
          </cell>
          <cell r="G3">
            <v>0.2</v>
          </cell>
          <cell r="H3" t="str">
            <v>00416042</v>
          </cell>
        </row>
        <row r="4">
          <cell r="A4">
            <v>3</v>
          </cell>
          <cell r="B4" t="str">
            <v>Ecock, Anthony</v>
          </cell>
          <cell r="C4" t="str">
            <v>Ecock</v>
          </cell>
          <cell r="D4" t="str">
            <v>Anthony</v>
          </cell>
          <cell r="E4">
            <v>300000</v>
          </cell>
          <cell r="F4" t="str">
            <v>USD</v>
          </cell>
          <cell r="G4">
            <v>0.2</v>
          </cell>
          <cell r="H4" t="str">
            <v>00497929</v>
          </cell>
        </row>
        <row r="5">
          <cell r="A5">
            <v>4</v>
          </cell>
          <cell r="B5" t="str">
            <v>Hamilton, John</v>
          </cell>
          <cell r="C5" t="str">
            <v>Hamilton</v>
          </cell>
          <cell r="D5" t="str">
            <v>John</v>
          </cell>
          <cell r="E5">
            <v>160000</v>
          </cell>
          <cell r="F5" t="str">
            <v>USD</v>
          </cell>
          <cell r="G5">
            <v>0.2</v>
          </cell>
          <cell r="H5" t="str">
            <v>00146734</v>
          </cell>
        </row>
        <row r="6">
          <cell r="A6">
            <v>5</v>
          </cell>
          <cell r="B6" t="str">
            <v>Hohmann, Hans-guenter</v>
          </cell>
          <cell r="C6" t="str">
            <v>Hohmann</v>
          </cell>
          <cell r="D6" t="str">
            <v>Hans-guenter</v>
          </cell>
          <cell r="E6">
            <v>648965</v>
          </cell>
          <cell r="F6" t="str">
            <v>DEM</v>
          </cell>
          <cell r="G6">
            <v>0.2</v>
          </cell>
          <cell r="H6" t="str">
            <v>00068625</v>
          </cell>
        </row>
        <row r="7">
          <cell r="A7">
            <v>6</v>
          </cell>
          <cell r="B7" t="str">
            <v>Hutchinson, Gary</v>
          </cell>
          <cell r="C7" t="str">
            <v>Hutchinson</v>
          </cell>
          <cell r="D7" t="str">
            <v>Gary</v>
          </cell>
          <cell r="E7">
            <v>300000</v>
          </cell>
          <cell r="F7" t="str">
            <v>USD</v>
          </cell>
          <cell r="G7">
            <v>0.2</v>
          </cell>
          <cell r="H7" t="str">
            <v>00558909</v>
          </cell>
        </row>
        <row r="8">
          <cell r="A8">
            <v>7</v>
          </cell>
          <cell r="B8" t="str">
            <v>Petras, Greg</v>
          </cell>
          <cell r="C8" t="str">
            <v>Petras</v>
          </cell>
          <cell r="D8" t="str">
            <v>Greg</v>
          </cell>
          <cell r="E8">
            <v>255000</v>
          </cell>
          <cell r="F8" t="str">
            <v>USD</v>
          </cell>
          <cell r="G8">
            <v>0.2</v>
          </cell>
          <cell r="H8" t="str">
            <v>00051450</v>
          </cell>
        </row>
        <row r="9">
          <cell r="A9">
            <v>8</v>
          </cell>
          <cell r="B9" t="str">
            <v>Purcell, Robin</v>
          </cell>
          <cell r="C9" t="str">
            <v>Purcell</v>
          </cell>
          <cell r="D9" t="str">
            <v>Robin</v>
          </cell>
          <cell r="E9">
            <v>160000</v>
          </cell>
          <cell r="F9" t="str">
            <v>USD</v>
          </cell>
          <cell r="G9">
            <v>0.2</v>
          </cell>
          <cell r="H9" t="str">
            <v>00040871</v>
          </cell>
        </row>
        <row r="10">
          <cell r="A10">
            <v>9</v>
          </cell>
          <cell r="B10" t="str">
            <v>Putnam, Bill</v>
          </cell>
          <cell r="C10" t="str">
            <v>Putnam</v>
          </cell>
          <cell r="D10" t="str">
            <v>Bill</v>
          </cell>
          <cell r="E10">
            <v>140000</v>
          </cell>
          <cell r="F10" t="str">
            <v>USD</v>
          </cell>
          <cell r="G10">
            <v>0.2</v>
          </cell>
          <cell r="H10" t="str">
            <v>00295502</v>
          </cell>
        </row>
        <row r="11">
          <cell r="A11">
            <v>10</v>
          </cell>
          <cell r="B11" t="str">
            <v>Renaud, Maura</v>
          </cell>
          <cell r="C11" t="str">
            <v>Renaud</v>
          </cell>
          <cell r="D11" t="str">
            <v>Maura</v>
          </cell>
          <cell r="E11">
            <v>53040</v>
          </cell>
          <cell r="F11" t="str">
            <v>USD</v>
          </cell>
          <cell r="H11" t="str">
            <v>00094953</v>
          </cell>
        </row>
        <row r="12">
          <cell r="A12">
            <v>11</v>
          </cell>
          <cell r="B12" t="str">
            <v>Rubenstein, Brad L</v>
          </cell>
          <cell r="C12" t="str">
            <v>Rubenstein</v>
          </cell>
          <cell r="D12" t="str">
            <v>Brad L</v>
          </cell>
          <cell r="E12">
            <v>200000</v>
          </cell>
          <cell r="F12" t="str">
            <v>USD</v>
          </cell>
          <cell r="G12">
            <v>0.2</v>
          </cell>
          <cell r="H12" t="str">
            <v>00010184</v>
          </cell>
        </row>
        <row r="13">
          <cell r="A13">
            <v>12</v>
          </cell>
          <cell r="B13" t="str">
            <v>Sebasky, Greg</v>
          </cell>
          <cell r="C13" t="str">
            <v>Sebasky</v>
          </cell>
          <cell r="D13" t="str">
            <v>Greg</v>
          </cell>
          <cell r="E13">
            <v>242000</v>
          </cell>
          <cell r="F13" t="str">
            <v>USD</v>
          </cell>
          <cell r="G13">
            <v>0.2</v>
          </cell>
          <cell r="H13" t="str">
            <v>00295142</v>
          </cell>
        </row>
        <row r="14">
          <cell r="A14">
            <v>13</v>
          </cell>
          <cell r="B14" t="str">
            <v>Tumas, Marc</v>
          </cell>
          <cell r="C14" t="str">
            <v>Tumas</v>
          </cell>
          <cell r="D14" t="str">
            <v>Marc</v>
          </cell>
          <cell r="E14">
            <v>170000</v>
          </cell>
          <cell r="F14" t="str">
            <v>USD</v>
          </cell>
          <cell r="G14">
            <v>0.2</v>
          </cell>
          <cell r="H14" t="str">
            <v>00091208</v>
          </cell>
        </row>
        <row r="15">
          <cell r="A15">
            <v>14</v>
          </cell>
          <cell r="B15" t="str">
            <v>Van Deusen, Fred</v>
          </cell>
          <cell r="C15" t="str">
            <v>Van Deusen</v>
          </cell>
          <cell r="D15" t="str">
            <v>Fred</v>
          </cell>
          <cell r="E15">
            <v>150000</v>
          </cell>
          <cell r="F15" t="str">
            <v>USD</v>
          </cell>
          <cell r="G15">
            <v>0.2</v>
          </cell>
          <cell r="H15" t="str">
            <v>00094454</v>
          </cell>
        </row>
        <row r="16">
          <cell r="A16">
            <v>15</v>
          </cell>
          <cell r="B16" t="str">
            <v>Wanzek, Kent</v>
          </cell>
          <cell r="C16" t="str">
            <v>Wanzek</v>
          </cell>
          <cell r="D16" t="str">
            <v>Kent</v>
          </cell>
          <cell r="E16">
            <v>210000</v>
          </cell>
          <cell r="F16" t="str">
            <v>USD</v>
          </cell>
          <cell r="G16">
            <v>0.2</v>
          </cell>
          <cell r="H16" t="str">
            <v>00546054</v>
          </cell>
        </row>
        <row r="17">
          <cell r="A17">
            <v>16</v>
          </cell>
          <cell r="B17" t="str">
            <v>Wells, Steven</v>
          </cell>
          <cell r="C17" t="str">
            <v>Wells</v>
          </cell>
          <cell r="D17" t="str">
            <v>Steven</v>
          </cell>
          <cell r="E17">
            <v>170000</v>
          </cell>
          <cell r="F17" t="str">
            <v>USD</v>
          </cell>
          <cell r="G17">
            <v>0.2</v>
          </cell>
          <cell r="H17" t="str">
            <v>00546118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G VOH &amp; DB Template Sum"/>
      <sheetName val="HSG VOH Analysis FY 00"/>
      <sheetName val="Q1 01HSG VOH Analysis "/>
      <sheetName val="HSG Dir Bill Analysis Q1"/>
      <sheetName val="HSG VOH Q4 00 vs Q1 01"/>
      <sheetName val="Template Section 4"/>
      <sheetName val="Customer Service"/>
      <sheetName val="Comm &amp; Marketing"/>
      <sheetName val="Integrated Supply"/>
      <sheetName val="Integrate Sup Gross"/>
      <sheetName val="Corp Dev"/>
      <sheetName val="Controllership CFR"/>
      <sheetName val="GFS"/>
      <sheetName val="GTT"/>
      <sheetName val="Treasury"/>
      <sheetName val="Audit"/>
      <sheetName val="Labs"/>
      <sheetName val="Legal"/>
      <sheetName val="Human Resources"/>
      <sheetName val="GWS"/>
      <sheetName val="IT "/>
      <sheetName val="Hosting"/>
      <sheetName val="Network"/>
      <sheetName val="Corp Other"/>
      <sheetName val="Corp Oth Sup FY' 00"/>
      <sheetName val="Q1 Options Exp Supp"/>
      <sheetName val="Gross Spending #57"/>
    </sheetNames>
    <sheetDataSet>
      <sheetData sheetId="26">
        <row r="7">
          <cell r="C7" t="str">
            <v>Customer Services</v>
          </cell>
          <cell r="D7" t="str">
            <v>Gross</v>
          </cell>
          <cell r="E7">
            <v>-29330670</v>
          </cell>
          <cell r="F7">
            <v>-36150465</v>
          </cell>
          <cell r="G7">
            <v>-41205167</v>
          </cell>
          <cell r="H7">
            <v>-34756329</v>
          </cell>
          <cell r="I7">
            <v>-141442631</v>
          </cell>
        </row>
        <row r="8">
          <cell r="D8" t="str">
            <v> </v>
          </cell>
        </row>
        <row r="9">
          <cell r="D9" t="str">
            <v> </v>
          </cell>
        </row>
        <row r="10">
          <cell r="C10" t="str">
            <v>Communications and Marketing</v>
          </cell>
          <cell r="D10" t="str">
            <v>Gross</v>
          </cell>
          <cell r="E10">
            <v>-38394146</v>
          </cell>
          <cell r="F10">
            <v>-39785714</v>
          </cell>
          <cell r="G10">
            <v>-51184575</v>
          </cell>
          <cell r="H10">
            <v>-31687516</v>
          </cell>
          <cell r="I10">
            <v>-161051951.00000003</v>
          </cell>
        </row>
        <row r="11">
          <cell r="D11" t="str">
            <v> </v>
          </cell>
        </row>
        <row r="12">
          <cell r="D12" t="str">
            <v> </v>
          </cell>
        </row>
        <row r="13">
          <cell r="C13" t="str">
            <v>Integrated Supply Chain</v>
          </cell>
          <cell r="D13" t="str">
            <v>Gross</v>
          </cell>
          <cell r="E13">
            <v>-18315338</v>
          </cell>
          <cell r="F13">
            <v>-18561236</v>
          </cell>
          <cell r="G13">
            <v>-18113673</v>
          </cell>
          <cell r="H13">
            <v>-11373927</v>
          </cell>
          <cell r="I13">
            <v>-66364174</v>
          </cell>
        </row>
        <row r="14">
          <cell r="D14" t="str">
            <v> </v>
          </cell>
        </row>
        <row r="15">
          <cell r="D15" t="str">
            <v> </v>
          </cell>
        </row>
        <row r="16">
          <cell r="C16" t="str">
            <v>Corporate Development</v>
          </cell>
          <cell r="D16" t="str">
            <v>Gross</v>
          </cell>
          <cell r="E16">
            <v>-1532000</v>
          </cell>
          <cell r="F16">
            <v>-2285000</v>
          </cell>
          <cell r="G16">
            <v>-1493662</v>
          </cell>
          <cell r="H16">
            <v>-1283325</v>
          </cell>
          <cell r="I16">
            <v>-6593986.999999999</v>
          </cell>
        </row>
        <row r="17">
          <cell r="D17" t="str">
            <v> </v>
          </cell>
        </row>
        <row r="18">
          <cell r="D18" t="str">
            <v> </v>
          </cell>
        </row>
        <row r="19">
          <cell r="C19" t="str">
            <v>Controllership</v>
          </cell>
          <cell r="D19" t="str">
            <v>Gross</v>
          </cell>
          <cell r="E19">
            <v>-511255</v>
          </cell>
          <cell r="F19">
            <v>-1419239</v>
          </cell>
          <cell r="G19">
            <v>-1353889</v>
          </cell>
          <cell r="H19">
            <v>-410026</v>
          </cell>
          <cell r="I19">
            <v>-3694409</v>
          </cell>
        </row>
        <row r="20">
          <cell r="D20" t="str">
            <v> </v>
          </cell>
        </row>
        <row r="21">
          <cell r="D21" t="str">
            <v> </v>
          </cell>
        </row>
        <row r="22">
          <cell r="C22" t="str">
            <v>CFR</v>
          </cell>
          <cell r="D22" t="str">
            <v>Gross</v>
          </cell>
          <cell r="E22">
            <v>-2505235</v>
          </cell>
          <cell r="F22">
            <v>-2933855</v>
          </cell>
          <cell r="G22">
            <v>-3143078</v>
          </cell>
          <cell r="H22">
            <v>-3347285</v>
          </cell>
          <cell r="I22">
            <v>-11929452.999999998</v>
          </cell>
        </row>
        <row r="23">
          <cell r="D23" t="str">
            <v> </v>
          </cell>
        </row>
        <row r="24">
          <cell r="D24" t="str">
            <v> </v>
          </cell>
        </row>
        <row r="25">
          <cell r="C25" t="str">
            <v>Global Financial Services</v>
          </cell>
          <cell r="D25" t="str">
            <v>Gross</v>
          </cell>
          <cell r="E25">
            <v>-10838867</v>
          </cell>
          <cell r="F25">
            <v>-11438781</v>
          </cell>
          <cell r="G25">
            <v>-15530251</v>
          </cell>
          <cell r="H25">
            <v>-13473427</v>
          </cell>
          <cell r="I25">
            <v>-51281326.00000001</v>
          </cell>
        </row>
        <row r="26">
          <cell r="D26" t="str">
            <v> </v>
          </cell>
        </row>
        <row r="27">
          <cell r="D27" t="str">
            <v> </v>
          </cell>
        </row>
        <row r="28">
          <cell r="C28" t="str">
            <v>Global Tax and Trade</v>
          </cell>
          <cell r="D28" t="str">
            <v>Gross</v>
          </cell>
          <cell r="E28">
            <v>-7642833</v>
          </cell>
          <cell r="F28">
            <v>-7510079</v>
          </cell>
          <cell r="G28">
            <v>-7662982</v>
          </cell>
          <cell r="H28">
            <v>-8866623</v>
          </cell>
          <cell r="I28">
            <v>-31682516.999999996</v>
          </cell>
        </row>
        <row r="29">
          <cell r="D29" t="str">
            <v> </v>
          </cell>
        </row>
        <row r="30">
          <cell r="D30" t="str">
            <v> </v>
          </cell>
        </row>
        <row r="31">
          <cell r="C31" t="str">
            <v>Treasury</v>
          </cell>
          <cell r="D31" t="str">
            <v>Gross</v>
          </cell>
          <cell r="E31">
            <v>-5765465</v>
          </cell>
          <cell r="F31">
            <v>-5540355</v>
          </cell>
          <cell r="G31">
            <v>-6240009</v>
          </cell>
          <cell r="H31">
            <v>-6627236</v>
          </cell>
          <cell r="I31">
            <v>-24173065.000000004</v>
          </cell>
        </row>
        <row r="32">
          <cell r="D32" t="str">
            <v> </v>
          </cell>
        </row>
        <row r="33">
          <cell r="D33" t="str">
            <v> </v>
          </cell>
        </row>
        <row r="34">
          <cell r="C34" t="str">
            <v>Audit</v>
          </cell>
          <cell r="D34" t="str">
            <v>Gross</v>
          </cell>
          <cell r="E34">
            <v>-468047</v>
          </cell>
          <cell r="F34">
            <v>-2029017</v>
          </cell>
          <cell r="G34">
            <v>-1150457</v>
          </cell>
          <cell r="H34">
            <v>-1388874</v>
          </cell>
          <cell r="I34">
            <v>-5036395</v>
          </cell>
        </row>
        <row r="35">
          <cell r="D35" t="str">
            <v> </v>
          </cell>
        </row>
        <row r="36">
          <cell r="D36" t="str">
            <v> </v>
          </cell>
        </row>
        <row r="37">
          <cell r="C37" t="str">
            <v>Labs</v>
          </cell>
          <cell r="D37" t="str">
            <v>Gross</v>
          </cell>
          <cell r="E37">
            <v>-17832755</v>
          </cell>
          <cell r="F37">
            <v>-18198651</v>
          </cell>
          <cell r="G37">
            <v>-21104396</v>
          </cell>
          <cell r="H37">
            <v>-22818841</v>
          </cell>
          <cell r="I37">
            <v>-79954642.99999999</v>
          </cell>
        </row>
        <row r="38">
          <cell r="D38" t="str">
            <v> </v>
          </cell>
        </row>
        <row r="39">
          <cell r="D39" t="str">
            <v> </v>
          </cell>
        </row>
        <row r="40">
          <cell r="C40" t="str">
            <v>Legal</v>
          </cell>
          <cell r="D40" t="str">
            <v>Gross</v>
          </cell>
          <cell r="E40">
            <v>-10991536</v>
          </cell>
          <cell r="F40">
            <v>-9568755</v>
          </cell>
          <cell r="G40">
            <v>-12762380</v>
          </cell>
          <cell r="H40">
            <v>-19421738</v>
          </cell>
          <cell r="I40">
            <v>-52744409</v>
          </cell>
        </row>
        <row r="41">
          <cell r="D41" t="str">
            <v> </v>
          </cell>
        </row>
        <row r="42">
          <cell r="D42" t="str">
            <v> </v>
          </cell>
        </row>
        <row r="43">
          <cell r="C43" t="str">
            <v>Human Resources</v>
          </cell>
          <cell r="D43" t="str">
            <v>Gross</v>
          </cell>
          <cell r="E43">
            <v>-23538227</v>
          </cell>
          <cell r="F43">
            <v>-24209876</v>
          </cell>
          <cell r="G43">
            <v>-32175336</v>
          </cell>
          <cell r="H43">
            <v>-30543171</v>
          </cell>
          <cell r="I43">
            <v>-110466610</v>
          </cell>
        </row>
        <row r="44">
          <cell r="D44" t="str">
            <v> </v>
          </cell>
        </row>
        <row r="45">
          <cell r="D45" t="str">
            <v> </v>
          </cell>
        </row>
        <row r="46">
          <cell r="C46" t="str">
            <v>Senior Management</v>
          </cell>
          <cell r="D46" t="str">
            <v>Gross</v>
          </cell>
          <cell r="E46">
            <v>-3103887</v>
          </cell>
          <cell r="F46">
            <v>-3704230</v>
          </cell>
          <cell r="G46">
            <v>-8818819</v>
          </cell>
          <cell r="H46">
            <v>-4585131</v>
          </cell>
          <cell r="I46">
            <v>-20212067</v>
          </cell>
        </row>
        <row r="47">
          <cell r="D47" t="str">
            <v> </v>
          </cell>
        </row>
        <row r="48">
          <cell r="D48" t="str">
            <v> </v>
          </cell>
        </row>
        <row r="49">
          <cell r="C49" t="str">
            <v>Misc Corporate</v>
          </cell>
          <cell r="D49" t="str">
            <v>Gross</v>
          </cell>
          <cell r="E49">
            <v>-9392056</v>
          </cell>
          <cell r="F49">
            <v>-4060438</v>
          </cell>
          <cell r="G49">
            <v>-14109879</v>
          </cell>
          <cell r="H49">
            <v>-5310023</v>
          </cell>
          <cell r="I49">
            <v>-32872396.000000004</v>
          </cell>
        </row>
        <row r="50">
          <cell r="C50" t="str">
            <v>Sum-Total:</v>
          </cell>
          <cell r="D50" t="str">
            <v> </v>
          </cell>
          <cell r="E50">
            <v>-180162317</v>
          </cell>
          <cell r="F50">
            <v>-187395691</v>
          </cell>
          <cell r="G50">
            <v>-236048553</v>
          </cell>
          <cell r="H50">
            <v>-195893472</v>
          </cell>
          <cell r="I50">
            <v>-799500033</v>
          </cell>
        </row>
        <row r="51">
          <cell r="D51" t="str">
            <v> </v>
          </cell>
        </row>
        <row r="52">
          <cell r="C52" t="str">
            <v>Corporate Other</v>
          </cell>
          <cell r="D52" t="str">
            <v>Net</v>
          </cell>
          <cell r="E52">
            <v>-27530621</v>
          </cell>
          <cell r="F52">
            <v>-10108350</v>
          </cell>
          <cell r="G52">
            <v>16321674</v>
          </cell>
          <cell r="H52">
            <v>1937901</v>
          </cell>
          <cell r="I52">
            <v>-19379396</v>
          </cell>
        </row>
        <row r="53">
          <cell r="D53" t="str">
            <v>Bill-outs</v>
          </cell>
          <cell r="E53">
            <v>2649000</v>
          </cell>
          <cell r="F53">
            <v>3454000</v>
          </cell>
          <cell r="G53">
            <v>1893000</v>
          </cell>
          <cell r="H53">
            <v>4368000</v>
          </cell>
          <cell r="I53">
            <v>12364000</v>
          </cell>
        </row>
        <row r="54">
          <cell r="D54" t="str">
            <v>Gross</v>
          </cell>
          <cell r="E54">
            <v>-30179621</v>
          </cell>
          <cell r="F54">
            <v>-13562350</v>
          </cell>
          <cell r="G54">
            <v>14428674</v>
          </cell>
          <cell r="H54">
            <v>-2430099</v>
          </cell>
          <cell r="I54">
            <v>-31743396</v>
          </cell>
        </row>
        <row r="55">
          <cell r="C55" t="str">
            <v>Workplace Services</v>
          </cell>
          <cell r="D55" t="str">
            <v>Net</v>
          </cell>
          <cell r="E55">
            <v>-54505583</v>
          </cell>
          <cell r="F55">
            <v>-69784236</v>
          </cell>
          <cell r="G55">
            <v>-73729649</v>
          </cell>
          <cell r="H55">
            <v>-88975733</v>
          </cell>
          <cell r="I55">
            <v>-286995200.99999994</v>
          </cell>
        </row>
        <row r="56">
          <cell r="D56" t="str">
            <v>Bill-outs</v>
          </cell>
          <cell r="E56">
            <v>78009000</v>
          </cell>
          <cell r="F56">
            <v>88380000</v>
          </cell>
          <cell r="G56">
            <v>91152000</v>
          </cell>
          <cell r="H56">
            <v>96614000</v>
          </cell>
          <cell r="I56">
            <v>354155000</v>
          </cell>
        </row>
        <row r="57">
          <cell r="D57" t="str">
            <v>Gross</v>
          </cell>
          <cell r="E57">
            <v>-132514583</v>
          </cell>
          <cell r="F57">
            <v>-158164236</v>
          </cell>
          <cell r="G57">
            <v>-164881649</v>
          </cell>
          <cell r="H57">
            <v>-185589733</v>
          </cell>
          <cell r="I57">
            <v>-641150201</v>
          </cell>
        </row>
        <row r="58">
          <cell r="C58" t="str">
            <v>IT</v>
          </cell>
          <cell r="D58" t="str">
            <v>Net</v>
          </cell>
          <cell r="E58">
            <v>-58988211</v>
          </cell>
          <cell r="F58">
            <v>-76379724</v>
          </cell>
          <cell r="G58">
            <v>-87875468</v>
          </cell>
          <cell r="H58">
            <v>-66783699</v>
          </cell>
          <cell r="I58">
            <v>-290027102</v>
          </cell>
        </row>
        <row r="59">
          <cell r="D59" t="str">
            <v>Bill-outs</v>
          </cell>
          <cell r="E59">
            <v>107884000</v>
          </cell>
          <cell r="F59">
            <v>103109000</v>
          </cell>
          <cell r="G59">
            <v>104773000</v>
          </cell>
          <cell r="H59">
            <v>84987000</v>
          </cell>
          <cell r="I59">
            <v>400753000</v>
          </cell>
        </row>
        <row r="60">
          <cell r="D60" t="str">
            <v>Gross</v>
          </cell>
          <cell r="E60">
            <v>-166872211</v>
          </cell>
          <cell r="F60">
            <v>-179488724</v>
          </cell>
          <cell r="G60">
            <v>-192648468</v>
          </cell>
          <cell r="H60">
            <v>-151770699</v>
          </cell>
          <cell r="I60">
            <v>-690780102</v>
          </cell>
        </row>
        <row r="63">
          <cell r="C63" t="str">
            <v>Customer Services</v>
          </cell>
        </row>
        <row r="64">
          <cell r="C64" t="str">
            <v>Communications and Marketing</v>
          </cell>
        </row>
        <row r="65">
          <cell r="C65" t="str">
            <v>Integrated Supply Chain</v>
          </cell>
        </row>
        <row r="66">
          <cell r="C66" t="str">
            <v>Corporate Development</v>
          </cell>
          <cell r="E66">
            <v>2</v>
          </cell>
        </row>
        <row r="67">
          <cell r="C67" t="str">
            <v>Controllership</v>
          </cell>
        </row>
        <row r="68">
          <cell r="C68" t="str">
            <v>CFR</v>
          </cell>
        </row>
        <row r="69">
          <cell r="C69" t="str">
            <v>Global Financial Services</v>
          </cell>
        </row>
        <row r="70">
          <cell r="C70" t="str">
            <v>Global Tax and Trade</v>
          </cell>
        </row>
        <row r="71">
          <cell r="C71" t="str">
            <v>Treasury</v>
          </cell>
        </row>
        <row r="72">
          <cell r="C72" t="str">
            <v>Audit</v>
          </cell>
        </row>
        <row r="73">
          <cell r="C73" t="str">
            <v>Labs</v>
          </cell>
        </row>
        <row r="74">
          <cell r="C74" t="str">
            <v>Legal</v>
          </cell>
        </row>
        <row r="75">
          <cell r="C75" t="str">
            <v>Human Resources</v>
          </cell>
        </row>
        <row r="76">
          <cell r="C76" t="str">
            <v>Senior Management</v>
          </cell>
        </row>
        <row r="77">
          <cell r="C77" t="str">
            <v>Misc Corporate</v>
          </cell>
        </row>
        <row r="78">
          <cell r="C78" t="str">
            <v>Corporate Other</v>
          </cell>
        </row>
        <row r="79">
          <cell r="C79" t="str">
            <v>Workplace Services</v>
          </cell>
        </row>
        <row r="80">
          <cell r="C80" t="str">
            <v>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ead"/>
      <sheetName val="FY00 Restated for HSG Fixed"/>
      <sheetName val="FY99 Restated for HSG Fixed"/>
      <sheetName val="FY 98 97 96 Restated HSG Fixed"/>
      <sheetName val="FYE 99 Alloc % Drivers"/>
      <sheetName val="FYE 98, 97 &amp; 96  Alloc % Drvr"/>
      <sheetName val="FY'00 Bus Gross Ovhd"/>
      <sheetName val="FY'00 Bus Billings Alloc"/>
      <sheetName val="FY'00 Bus Ovrhd Net Bill"/>
      <sheetName val="FY'00 HSG var &amp; fixed "/>
      <sheetName val="Overhead Cal Q1"/>
      <sheetName val="Overhead Cal Q2"/>
      <sheetName val="Overhead Cal Q3"/>
      <sheetName val="Overhead Cal Q4"/>
      <sheetName val="FY00 Goodwill"/>
      <sheetName val="FY'00 Grs Ovhd wo HSG Var"/>
      <sheetName val="FY'00 Bus wo Ovhd"/>
      <sheetName val="GIO Totl Net HSG Var "/>
      <sheetName val="FY'00 MGMT fully Load"/>
      <sheetName val="GIO Sum Cal"/>
      <sheetName val="FY00 MGMT w Net Bllg Ovrhd"/>
      <sheetName val="HSG Funct Q1"/>
      <sheetName val="HSG Funct Q2"/>
      <sheetName val="HSG Funct Q3"/>
      <sheetName val="HSG Funct Q4"/>
      <sheetName val="GIO NET CALC"/>
      <sheetName val="Gross Spending"/>
      <sheetName val="HSG Var Cost Template Sum"/>
      <sheetName val="HSG GIO Cust Serv"/>
      <sheetName val="HSG GIO IT"/>
      <sheetName val="HSG GIO GWS"/>
      <sheetName val="FY00 detail"/>
      <sheetName val="4.01"/>
      <sheetName val="GIO"/>
    </sheetNames>
    <sheetDataSet>
      <sheetData sheetId="26">
        <row r="66">
          <cell r="E66">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V-Normal"/>
      <sheetName val="JV-Accrual"/>
      <sheetName val="RS_IRIConv"/>
      <sheetName val="Cliff"/>
      <sheetName val="Cliff_Conv"/>
      <sheetName val="DO"/>
      <sheetName val="Agilent DO"/>
      <sheetName val="SAR-&gt;DO"/>
      <sheetName val="RS"/>
      <sheetName val="RS_Conv"/>
      <sheetName val="Agilent RS"/>
      <sheetName val="Ned"/>
      <sheetName val="AgilentSAR"/>
      <sheetName val="Price"/>
      <sheetName val="Acct3834"/>
      <sheetName val="Acct1500"/>
      <sheetName val="Acct1911"/>
      <sheetName val="Acct2010SA"/>
      <sheetName val="CFR Memo"/>
      <sheetName val="Christina Chang"/>
      <sheetName val="Actual MMAS"/>
      <sheetName val="2010SA-Tax Sch."/>
      <sheetName val="Comet"/>
      <sheetName val="tm legend"/>
      <sheetName val="99 Act MMA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98 Foreign Earn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B23"/>
      <sheetName val="FY98 Pretax Earnings"/>
      <sheetName val="FY97 Pretax Earnings"/>
      <sheetName val="P&amp;L (EN-32)"/>
      <sheetName val="Low Tax"/>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Untaxed Earnings"/>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10">
        <row r="8">
          <cell r="G8" t="str">
            <v/>
          </cell>
        </row>
        <row r="13">
          <cell r="B13" t="str">
            <v>Unallocated Worldwide Contingency </v>
          </cell>
          <cell r="E13">
            <v>39852</v>
          </cell>
          <cell r="G13">
            <v>-74805</v>
          </cell>
          <cell r="I13">
            <v>-145006</v>
          </cell>
          <cell r="M13">
            <v>187879</v>
          </cell>
          <cell r="O13">
            <v>7920</v>
          </cell>
        </row>
        <row r="17">
          <cell r="E17">
            <v>3772</v>
          </cell>
          <cell r="O17">
            <v>3772</v>
          </cell>
        </row>
        <row r="18">
          <cell r="E18">
            <v>16060</v>
          </cell>
          <cell r="O18">
            <v>16060</v>
          </cell>
        </row>
        <row r="19">
          <cell r="E19">
            <v>4645</v>
          </cell>
          <cell r="O19">
            <v>4645</v>
          </cell>
        </row>
        <row r="20">
          <cell r="E20">
            <v>15767</v>
          </cell>
          <cell r="O20">
            <v>15767</v>
          </cell>
        </row>
        <row r="21">
          <cell r="E21">
            <v>21903</v>
          </cell>
          <cell r="F21" t="str">
            <v> </v>
          </cell>
          <cell r="O21">
            <v>21903</v>
          </cell>
        </row>
        <row r="22">
          <cell r="E22">
            <v>15210</v>
          </cell>
          <cell r="O22">
            <v>15210</v>
          </cell>
        </row>
        <row r="23">
          <cell r="E23">
            <v>17306</v>
          </cell>
          <cell r="O23">
            <v>17306</v>
          </cell>
        </row>
        <row r="24">
          <cell r="E24">
            <v>13020</v>
          </cell>
          <cell r="O24">
            <v>13020</v>
          </cell>
        </row>
        <row r="25">
          <cell r="E25">
            <v>8505</v>
          </cell>
          <cell r="O25">
            <v>8505</v>
          </cell>
        </row>
        <row r="26">
          <cell r="E26">
            <v>10283</v>
          </cell>
          <cell r="O26">
            <v>10283</v>
          </cell>
        </row>
        <row r="27">
          <cell r="E27">
            <v>27253</v>
          </cell>
          <cell r="O27">
            <v>27253</v>
          </cell>
        </row>
        <row r="28">
          <cell r="E28">
            <v>20336</v>
          </cell>
          <cell r="O28">
            <v>20336</v>
          </cell>
        </row>
        <row r="29">
          <cell r="E29">
            <v>0</v>
          </cell>
          <cell r="G29">
            <v>22758</v>
          </cell>
          <cell r="O29">
            <v>22758</v>
          </cell>
        </row>
        <row r="32">
          <cell r="E32">
            <v>47744</v>
          </cell>
          <cell r="O32">
            <v>47744</v>
          </cell>
        </row>
        <row r="33">
          <cell r="E33">
            <v>24386</v>
          </cell>
          <cell r="O33">
            <v>24386</v>
          </cell>
        </row>
        <row r="34">
          <cell r="E34">
            <v>26487</v>
          </cell>
          <cell r="O34">
            <v>26487</v>
          </cell>
        </row>
        <row r="35">
          <cell r="E35">
            <v>31275</v>
          </cell>
          <cell r="O35">
            <v>31275</v>
          </cell>
        </row>
        <row r="36">
          <cell r="E36">
            <v>19472</v>
          </cell>
          <cell r="O36">
            <v>19472</v>
          </cell>
        </row>
        <row r="37">
          <cell r="E37">
            <v>10662</v>
          </cell>
          <cell r="I37">
            <v>14679</v>
          </cell>
          <cell r="O37">
            <v>25341</v>
          </cell>
        </row>
        <row r="38">
          <cell r="E38">
            <v>15907</v>
          </cell>
          <cell r="O38">
            <v>15907</v>
          </cell>
        </row>
        <row r="39">
          <cell r="E39">
            <v>0</v>
          </cell>
          <cell r="I39">
            <v>15274</v>
          </cell>
          <cell r="O39">
            <v>15274</v>
          </cell>
        </row>
        <row r="40">
          <cell r="E40">
            <v>0</v>
          </cell>
          <cell r="O40">
            <v>0</v>
          </cell>
        </row>
        <row r="41">
          <cell r="E41">
            <v>0</v>
          </cell>
          <cell r="G41">
            <v>45296</v>
          </cell>
          <cell r="O41">
            <v>45296</v>
          </cell>
        </row>
        <row r="44">
          <cell r="E44">
            <v>840</v>
          </cell>
          <cell r="O44">
            <v>840</v>
          </cell>
        </row>
        <row r="45">
          <cell r="E45">
            <v>680</v>
          </cell>
          <cell r="O45">
            <v>680</v>
          </cell>
        </row>
        <row r="46">
          <cell r="E46">
            <v>1020</v>
          </cell>
          <cell r="O46">
            <v>1020</v>
          </cell>
        </row>
        <row r="47">
          <cell r="E47">
            <v>1502</v>
          </cell>
          <cell r="O47">
            <v>1502</v>
          </cell>
        </row>
        <row r="48">
          <cell r="E48">
            <v>72791</v>
          </cell>
          <cell r="M48">
            <v>-13345</v>
          </cell>
          <cell r="O48">
            <v>59446</v>
          </cell>
        </row>
        <row r="49">
          <cell r="E49">
            <v>63631</v>
          </cell>
          <cell r="M49">
            <v>-19459</v>
          </cell>
          <cell r="O49">
            <v>44172</v>
          </cell>
        </row>
        <row r="50">
          <cell r="E50">
            <v>98425</v>
          </cell>
          <cell r="M50">
            <v>-25779</v>
          </cell>
          <cell r="O50">
            <v>72646</v>
          </cell>
        </row>
        <row r="51">
          <cell r="E51">
            <v>124138</v>
          </cell>
          <cell r="M51">
            <v>-36504</v>
          </cell>
          <cell r="O51">
            <v>87634</v>
          </cell>
        </row>
        <row r="52">
          <cell r="E52">
            <v>109178</v>
          </cell>
          <cell r="M52">
            <v>-34402</v>
          </cell>
          <cell r="O52">
            <v>74776</v>
          </cell>
        </row>
        <row r="53">
          <cell r="E53">
            <v>83913</v>
          </cell>
          <cell r="M53">
            <v>-38795</v>
          </cell>
          <cell r="O53">
            <v>45118</v>
          </cell>
        </row>
        <row r="54">
          <cell r="E54">
            <v>0</v>
          </cell>
          <cell r="G54">
            <v>45246</v>
          </cell>
          <cell r="O54">
            <v>45246</v>
          </cell>
        </row>
        <row r="55">
          <cell r="E55">
            <v>-104229</v>
          </cell>
          <cell r="K55">
            <v>-38699</v>
          </cell>
          <cell r="O55">
            <v>-142928</v>
          </cell>
        </row>
        <row r="58">
          <cell r="E58">
            <v>4573</v>
          </cell>
          <cell r="I58">
            <v>3507</v>
          </cell>
          <cell r="O58">
            <v>8080</v>
          </cell>
        </row>
        <row r="59">
          <cell r="E59">
            <v>0</v>
          </cell>
          <cell r="I59">
            <v>6272</v>
          </cell>
          <cell r="O59">
            <v>6272</v>
          </cell>
        </row>
        <row r="60">
          <cell r="E60">
            <v>0</v>
          </cell>
          <cell r="G60">
            <v>5667</v>
          </cell>
          <cell r="O60">
            <v>5667</v>
          </cell>
        </row>
        <row r="63">
          <cell r="E63">
            <v>2307.7</v>
          </cell>
          <cell r="O63">
            <v>2307.7</v>
          </cell>
        </row>
        <row r="64">
          <cell r="E64">
            <v>3265</v>
          </cell>
          <cell r="O64">
            <v>3265</v>
          </cell>
        </row>
        <row r="65">
          <cell r="E65">
            <v>0</v>
          </cell>
          <cell r="G65">
            <v>4112</v>
          </cell>
          <cell r="O65">
            <v>4112</v>
          </cell>
        </row>
        <row r="68">
          <cell r="E68">
            <v>1197.065</v>
          </cell>
          <cell r="O68">
            <v>1197.065</v>
          </cell>
        </row>
        <row r="69">
          <cell r="E69">
            <v>61</v>
          </cell>
          <cell r="O69">
            <v>61</v>
          </cell>
        </row>
        <row r="70">
          <cell r="E70">
            <v>0</v>
          </cell>
          <cell r="G70">
            <v>1697</v>
          </cell>
          <cell r="O70">
            <v>1697</v>
          </cell>
        </row>
        <row r="73">
          <cell r="E73">
            <v>1273.1</v>
          </cell>
          <cell r="O73">
            <v>1273.1</v>
          </cell>
        </row>
        <row r="74">
          <cell r="E74">
            <v>1656</v>
          </cell>
          <cell r="O74">
            <v>1656</v>
          </cell>
        </row>
        <row r="75">
          <cell r="E75">
            <v>0</v>
          </cell>
          <cell r="G75">
            <v>1558</v>
          </cell>
          <cell r="O75">
            <v>1558</v>
          </cell>
        </row>
        <row r="78">
          <cell r="E78">
            <v>40</v>
          </cell>
          <cell r="O78">
            <v>40</v>
          </cell>
        </row>
        <row r="79">
          <cell r="E79">
            <v>6</v>
          </cell>
          <cell r="O79">
            <v>6</v>
          </cell>
        </row>
        <row r="80">
          <cell r="E80">
            <v>0</v>
          </cell>
          <cell r="O80">
            <v>0</v>
          </cell>
        </row>
        <row r="81">
          <cell r="E81">
            <v>-12</v>
          </cell>
          <cell r="O81">
            <v>-12</v>
          </cell>
        </row>
        <row r="82">
          <cell r="E82">
            <v>250</v>
          </cell>
          <cell r="O82">
            <v>250</v>
          </cell>
        </row>
        <row r="83">
          <cell r="E83">
            <v>250</v>
          </cell>
          <cell r="O83">
            <v>250</v>
          </cell>
        </row>
        <row r="84">
          <cell r="E84">
            <v>250</v>
          </cell>
          <cell r="O84">
            <v>250</v>
          </cell>
        </row>
        <row r="85">
          <cell r="E85">
            <v>250</v>
          </cell>
          <cell r="O85">
            <v>250</v>
          </cell>
        </row>
        <row r="86">
          <cell r="E86">
            <v>250</v>
          </cell>
          <cell r="O86">
            <v>250</v>
          </cell>
        </row>
        <row r="87">
          <cell r="E87">
            <v>250</v>
          </cell>
          <cell r="O87">
            <v>250</v>
          </cell>
        </row>
        <row r="88">
          <cell r="E88">
            <v>0</v>
          </cell>
          <cell r="G88">
            <v>250</v>
          </cell>
          <cell r="O88">
            <v>250</v>
          </cell>
        </row>
        <row r="91">
          <cell r="E91">
            <v>6061</v>
          </cell>
          <cell r="O91">
            <v>6061</v>
          </cell>
        </row>
        <row r="92">
          <cell r="E92">
            <v>458</v>
          </cell>
          <cell r="O92">
            <v>458</v>
          </cell>
        </row>
        <row r="93">
          <cell r="E93">
            <v>-4472</v>
          </cell>
          <cell r="O93">
            <v>-4472</v>
          </cell>
        </row>
        <row r="94">
          <cell r="E94">
            <v>-3726</v>
          </cell>
          <cell r="O94">
            <v>-3726</v>
          </cell>
        </row>
        <row r="95">
          <cell r="E95">
            <v>1646</v>
          </cell>
          <cell r="O95">
            <v>1646</v>
          </cell>
        </row>
        <row r="96">
          <cell r="E96">
            <v>-10453</v>
          </cell>
          <cell r="O96">
            <v>-10453</v>
          </cell>
        </row>
        <row r="97">
          <cell r="E97">
            <v>511</v>
          </cell>
          <cell r="O97">
            <v>511</v>
          </cell>
        </row>
        <row r="98">
          <cell r="E98">
            <v>1590</v>
          </cell>
          <cell r="O98">
            <v>1590</v>
          </cell>
        </row>
        <row r="99">
          <cell r="E99">
            <v>113</v>
          </cell>
          <cell r="O99">
            <v>113</v>
          </cell>
        </row>
        <row r="100">
          <cell r="E100">
            <v>0</v>
          </cell>
          <cell r="O100">
            <v>0</v>
          </cell>
        </row>
        <row r="101">
          <cell r="E101">
            <v>2480</v>
          </cell>
          <cell r="O101">
            <v>2480</v>
          </cell>
        </row>
        <row r="102">
          <cell r="E102">
            <v>2550</v>
          </cell>
          <cell r="O102">
            <v>2550</v>
          </cell>
        </row>
        <row r="103">
          <cell r="E103">
            <v>0</v>
          </cell>
          <cell r="G103">
            <v>2500</v>
          </cell>
          <cell r="O103">
            <v>2500</v>
          </cell>
        </row>
        <row r="105">
          <cell r="E105">
            <v>9290</v>
          </cell>
          <cell r="O105">
            <v>9290</v>
          </cell>
        </row>
        <row r="107">
          <cell r="E107">
            <v>7277</v>
          </cell>
          <cell r="O107">
            <v>7277</v>
          </cell>
        </row>
        <row r="110">
          <cell r="E110">
            <v>20000</v>
          </cell>
          <cell r="O110">
            <v>20000</v>
          </cell>
        </row>
        <row r="111">
          <cell r="E111">
            <v>20000</v>
          </cell>
          <cell r="O111">
            <v>20000</v>
          </cell>
        </row>
        <row r="112">
          <cell r="E112">
            <v>10000</v>
          </cell>
          <cell r="O112">
            <v>10000</v>
          </cell>
        </row>
        <row r="113">
          <cell r="E113">
            <v>3808</v>
          </cell>
          <cell r="O113">
            <v>3808</v>
          </cell>
        </row>
        <row r="114">
          <cell r="E114">
            <v>3680</v>
          </cell>
          <cell r="O114">
            <v>3680</v>
          </cell>
        </row>
        <row r="115">
          <cell r="E115">
            <v>5000</v>
          </cell>
          <cell r="O115">
            <v>5000</v>
          </cell>
        </row>
        <row r="116">
          <cell r="E116">
            <v>5000</v>
          </cell>
          <cell r="O116">
            <v>5000</v>
          </cell>
        </row>
        <row r="117">
          <cell r="E117">
            <v>5000</v>
          </cell>
          <cell r="O117">
            <v>5000</v>
          </cell>
        </row>
        <row r="118">
          <cell r="G118">
            <v>5000</v>
          </cell>
          <cell r="O118">
            <v>5000</v>
          </cell>
        </row>
        <row r="119">
          <cell r="E119">
            <v>8699</v>
          </cell>
          <cell r="O119">
            <v>8699</v>
          </cell>
        </row>
        <row r="120">
          <cell r="E120">
            <v>49973.7</v>
          </cell>
          <cell r="O120">
            <v>49973.7</v>
          </cell>
        </row>
        <row r="121">
          <cell r="E121">
            <v>23223</v>
          </cell>
          <cell r="O121">
            <v>23223</v>
          </cell>
        </row>
        <row r="123">
          <cell r="E123">
            <v>600</v>
          </cell>
          <cell r="O123">
            <v>600</v>
          </cell>
        </row>
        <row r="126">
          <cell r="E126">
            <v>5336</v>
          </cell>
          <cell r="O126">
            <v>5336</v>
          </cell>
        </row>
        <row r="127">
          <cell r="E127">
            <v>5235</v>
          </cell>
          <cell r="O127">
            <v>5235</v>
          </cell>
        </row>
        <row r="128">
          <cell r="E128">
            <v>5235</v>
          </cell>
          <cell r="O128">
            <v>5235</v>
          </cell>
        </row>
        <row r="129">
          <cell r="E129">
            <v>5235</v>
          </cell>
          <cell r="O129">
            <v>5235</v>
          </cell>
        </row>
        <row r="130">
          <cell r="E130">
            <v>0</v>
          </cell>
          <cell r="G130">
            <v>5235</v>
          </cell>
          <cell r="O130">
            <v>5235</v>
          </cell>
        </row>
        <row r="133">
          <cell r="E133">
            <v>11008</v>
          </cell>
          <cell r="O133">
            <v>11008</v>
          </cell>
        </row>
        <row r="136">
          <cell r="E136">
            <v>7666</v>
          </cell>
          <cell r="O136">
            <v>7666</v>
          </cell>
        </row>
        <row r="138">
          <cell r="E138">
            <v>3000</v>
          </cell>
          <cell r="O138">
            <v>3000</v>
          </cell>
        </row>
        <row r="140">
          <cell r="E140">
            <v>23370</v>
          </cell>
          <cell r="G140">
            <v>2000</v>
          </cell>
          <cell r="O140">
            <v>25370</v>
          </cell>
        </row>
        <row r="142">
          <cell r="E142">
            <v>10035</v>
          </cell>
          <cell r="O142">
            <v>10035</v>
          </cell>
        </row>
        <row r="144">
          <cell r="E144">
            <v>0</v>
          </cell>
          <cell r="I144">
            <v>60165</v>
          </cell>
          <cell r="O144">
            <v>60165</v>
          </cell>
        </row>
        <row r="147">
          <cell r="E147">
            <v>0</v>
          </cell>
          <cell r="I147">
            <v>37796</v>
          </cell>
          <cell r="O147">
            <v>37796</v>
          </cell>
        </row>
        <row r="151">
          <cell r="E151">
            <v>38839</v>
          </cell>
          <cell r="G151">
            <v>2642</v>
          </cell>
          <cell r="O151">
            <v>41481</v>
          </cell>
        </row>
        <row r="154">
          <cell r="E154">
            <v>286242</v>
          </cell>
          <cell r="G154">
            <v>57455</v>
          </cell>
          <cell r="I154">
            <v>7313</v>
          </cell>
          <cell r="M154">
            <v>-19595</v>
          </cell>
          <cell r="O154">
            <v>331415</v>
          </cell>
        </row>
        <row r="156">
          <cell r="E156" t="str">
            <v>-------</v>
          </cell>
          <cell r="G156" t="str">
            <v>-------</v>
          </cell>
          <cell r="H156" t="str">
            <v>-------</v>
          </cell>
          <cell r="I156" t="str">
            <v>-------</v>
          </cell>
          <cell r="K156" t="str">
            <v>-------</v>
          </cell>
          <cell r="L156" t="str">
            <v>-------</v>
          </cell>
          <cell r="M156" t="str">
            <v>-------</v>
          </cell>
          <cell r="O156" t="str">
            <v>-------</v>
          </cell>
        </row>
        <row r="157">
          <cell r="E157">
            <v>1427110.565</v>
          </cell>
          <cell r="G157">
            <v>126611</v>
          </cell>
          <cell r="H157">
            <v>0</v>
          </cell>
          <cell r="I157">
            <v>0</v>
          </cell>
          <cell r="K157">
            <v>-38699</v>
          </cell>
          <cell r="L157">
            <v>0</v>
          </cell>
          <cell r="M157">
            <v>0</v>
          </cell>
          <cell r="O157">
            <v>1515022.565</v>
          </cell>
        </row>
        <row r="158">
          <cell r="E158" t="str">
            <v>-------</v>
          </cell>
          <cell r="G158" t="str">
            <v>-------</v>
          </cell>
          <cell r="H158" t="str">
            <v>-------</v>
          </cell>
          <cell r="I158" t="str">
            <v>-------</v>
          </cell>
          <cell r="K158" t="str">
            <v>-------</v>
          </cell>
          <cell r="L158" t="str">
            <v>-------</v>
          </cell>
          <cell r="M158" t="str">
            <v>-------</v>
          </cell>
          <cell r="O158" t="str">
            <v>-------</v>
          </cell>
        </row>
        <row r="160">
          <cell r="E160">
            <v>88689</v>
          </cell>
          <cell r="G160">
            <v>13069</v>
          </cell>
          <cell r="O160">
            <v>101758</v>
          </cell>
        </row>
        <row r="163">
          <cell r="E163">
            <v>97500</v>
          </cell>
          <cell r="O163">
            <v>97500</v>
          </cell>
        </row>
        <row r="164">
          <cell r="E164" t="str">
            <v>-------</v>
          </cell>
          <cell r="G164" t="str">
            <v>-------</v>
          </cell>
          <cell r="H164" t="str">
            <v>-------</v>
          </cell>
          <cell r="I164" t="str">
            <v>-------</v>
          </cell>
          <cell r="K164" t="str">
            <v>-------</v>
          </cell>
          <cell r="L164" t="str">
            <v>-------</v>
          </cell>
          <cell r="M164" t="str">
            <v>-------</v>
          </cell>
          <cell r="O164" t="str">
            <v>-------</v>
          </cell>
        </row>
        <row r="166">
          <cell r="E166">
            <v>1613299.565</v>
          </cell>
          <cell r="G166">
            <v>139680</v>
          </cell>
          <cell r="H166">
            <v>0</v>
          </cell>
          <cell r="I166">
            <v>0</v>
          </cell>
          <cell r="K166">
            <v>-38699</v>
          </cell>
          <cell r="L166">
            <v>0</v>
          </cell>
          <cell r="M166">
            <v>0</v>
          </cell>
          <cell r="O166">
            <v>1714280.565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3FY99"/>
      <sheetName val="Summary Q399 BS"/>
      <sheetName val="APB23"/>
      <sheetName val="Q399_APB23"/>
      <sheetName val="FY98 Pretax Earnings"/>
      <sheetName val="FY97 Pretax Earnings"/>
      <sheetName val="P&amp;L (EN-32)"/>
      <sheetName val="EN32 7-31 Update"/>
      <sheetName val="EN28 7-31 Update"/>
      <sheetName val="Untaxed Earnings 10-31-99"/>
      <sheetName val="Untaxed Earnings"/>
      <sheetName val="Low Tax"/>
      <sheetName val="EN28-10-31-99"/>
      <sheetName val="EN68-10-31-99"/>
      <sheetName val="ENAX-10-31-99"/>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3">
        <row r="1">
          <cell r="A1" t="str">
            <v>CONSOLIDATION ADJUSTMENT</v>
          </cell>
        </row>
        <row r="3">
          <cell r="A3" t="str">
            <v>Accounting Month:</v>
          </cell>
          <cell r="B3" t="str">
            <v>JULY 1999</v>
          </cell>
          <cell r="C3" t="str">
            <v>Journal Entry Number</v>
          </cell>
          <cell r="F3" t="str">
            <v>      Back Up Attached:</v>
          </cell>
        </row>
        <row r="5">
          <cell r="A5" t="str">
            <v>US</v>
          </cell>
          <cell r="C5" t="str">
            <v>STANDARD</v>
          </cell>
          <cell r="F5" t="str">
            <v>Permanent:</v>
          </cell>
        </row>
        <row r="7">
          <cell r="A7" t="str">
            <v>WW</v>
          </cell>
          <cell r="B7" t="str">
            <v>X</v>
          </cell>
          <cell r="C7" t="str">
            <v>NON-STANDARD</v>
          </cell>
          <cell r="E7" t="str">
            <v>X</v>
          </cell>
          <cell r="F7" t="str">
            <v>Reversing:</v>
          </cell>
          <cell r="K7" t="str">
            <v>X</v>
          </cell>
        </row>
        <row r="9">
          <cell r="B9" t="str">
            <v>            Management Consolidation Impact?</v>
          </cell>
        </row>
        <row r="11">
          <cell r="C11" t="str">
            <v>L1 or L2</v>
          </cell>
          <cell r="E11" t="str">
            <v>Debit</v>
          </cell>
          <cell r="F11" t="str">
            <v>Credit</v>
          </cell>
          <cell r="G11" t="str">
            <v>Line # (L1)</v>
          </cell>
          <cell r="H11" t="str">
            <v>Line # (L2)</v>
          </cell>
          <cell r="J11" t="str">
            <v>$ Amt</v>
          </cell>
          <cell r="K11" t="str">
            <v>Incomplete</v>
          </cell>
        </row>
        <row r="12">
          <cell r="C12" t="str">
            <v>Sch</v>
          </cell>
          <cell r="D12" t="str">
            <v>Line</v>
          </cell>
          <cell r="E12" t="str">
            <v>Whole US $</v>
          </cell>
          <cell r="F12" t="str">
            <v>Whole US $</v>
          </cell>
          <cell r="G12" t="str">
            <v>error?</v>
          </cell>
          <cell r="H12" t="str">
            <v>error?</v>
          </cell>
          <cell r="I12" t="str">
            <v>Dupl?</v>
          </cell>
          <cell r="J12" t="str">
            <v>error?</v>
          </cell>
          <cell r="K12" t="str">
            <v> or Error</v>
          </cell>
        </row>
        <row r="13">
          <cell r="A13" t="str">
            <v>Income tax deferred, LE</v>
          </cell>
          <cell r="C13" t="str">
            <v>L2</v>
          </cell>
          <cell r="D13">
            <v>36</v>
          </cell>
          <cell r="E13">
            <v>37063000</v>
          </cell>
          <cell r="G13" t="b">
            <v>0</v>
          </cell>
          <cell r="H13" t="b">
            <v>0</v>
          </cell>
          <cell r="I13">
            <v>0</v>
          </cell>
          <cell r="K13" t="str">
            <v/>
          </cell>
        </row>
        <row r="14">
          <cell r="A14" t="str">
            <v>Def Inc Taxes on Noncurr Assets &amp; Liab</v>
          </cell>
          <cell r="C14" t="str">
            <v>L1</v>
          </cell>
          <cell r="D14">
            <v>38</v>
          </cell>
          <cell r="F14">
            <v>37063000</v>
          </cell>
          <cell r="G14" t="b">
            <v>0</v>
          </cell>
          <cell r="H14" t="b">
            <v>0</v>
          </cell>
          <cell r="I14">
            <v>0</v>
          </cell>
          <cell r="K14" t="str">
            <v/>
          </cell>
        </row>
        <row r="15">
          <cell r="A15" t="str">
            <v/>
          </cell>
          <cell r="G15" t="b">
            <v>0</v>
          </cell>
          <cell r="H15" t="b">
            <v>0</v>
          </cell>
          <cell r="I15">
            <v>0</v>
          </cell>
          <cell r="K15" t="str">
            <v/>
          </cell>
        </row>
        <row r="16">
          <cell r="A16" t="str">
            <v/>
          </cell>
          <cell r="G16" t="b">
            <v>0</v>
          </cell>
          <cell r="H16" t="b">
            <v>0</v>
          </cell>
          <cell r="I16">
            <v>0</v>
          </cell>
          <cell r="K16" t="str">
            <v/>
          </cell>
        </row>
        <row r="17">
          <cell r="A17" t="str">
            <v/>
          </cell>
          <cell r="G17" t="b">
            <v>0</v>
          </cell>
          <cell r="H17" t="b">
            <v>0</v>
          </cell>
          <cell r="I17">
            <v>0</v>
          </cell>
          <cell r="K17" t="str">
            <v/>
          </cell>
        </row>
        <row r="18">
          <cell r="A18" t="str">
            <v/>
          </cell>
          <cell r="G18" t="b">
            <v>0</v>
          </cell>
          <cell r="H18" t="b">
            <v>0</v>
          </cell>
          <cell r="I18">
            <v>0</v>
          </cell>
          <cell r="K18" t="str">
            <v/>
          </cell>
        </row>
        <row r="19">
          <cell r="A19" t="str">
            <v/>
          </cell>
          <cell r="G19" t="b">
            <v>0</v>
          </cell>
          <cell r="H19" t="b">
            <v>0</v>
          </cell>
          <cell r="I19">
            <v>0</v>
          </cell>
          <cell r="K19" t="str">
            <v/>
          </cell>
        </row>
        <row r="20">
          <cell r="A20" t="str">
            <v/>
          </cell>
          <cell r="G20" t="b">
            <v>0</v>
          </cell>
          <cell r="H20" t="b">
            <v>0</v>
          </cell>
          <cell r="I20">
            <v>0</v>
          </cell>
          <cell r="K20" t="str">
            <v/>
          </cell>
        </row>
        <row r="21">
          <cell r="A21" t="str">
            <v/>
          </cell>
          <cell r="G21" t="b">
            <v>0</v>
          </cell>
          <cell r="H21" t="b">
            <v>0</v>
          </cell>
          <cell r="I21">
            <v>0</v>
          </cell>
          <cell r="K21" t="str">
            <v/>
          </cell>
        </row>
        <row r="22">
          <cell r="A22" t="str">
            <v/>
          </cell>
          <cell r="G22" t="b">
            <v>0</v>
          </cell>
          <cell r="H22" t="b">
            <v>0</v>
          </cell>
          <cell r="I22">
            <v>0</v>
          </cell>
          <cell r="K22" t="str">
            <v/>
          </cell>
        </row>
        <row r="23">
          <cell r="A23" t="str">
            <v/>
          </cell>
          <cell r="G23" t="b">
            <v>0</v>
          </cell>
          <cell r="H23" t="b">
            <v>0</v>
          </cell>
          <cell r="I23">
            <v>0</v>
          </cell>
          <cell r="K23" t="str">
            <v/>
          </cell>
        </row>
        <row r="24">
          <cell r="A24" t="str">
            <v/>
          </cell>
          <cell r="G24" t="b">
            <v>0</v>
          </cell>
          <cell r="H24" t="b">
            <v>0</v>
          </cell>
          <cell r="I24">
            <v>0</v>
          </cell>
          <cell r="K24" t="str">
            <v/>
          </cell>
        </row>
        <row r="25">
          <cell r="A25" t="str">
            <v/>
          </cell>
          <cell r="G25" t="b">
            <v>0</v>
          </cell>
          <cell r="H25" t="b">
            <v>0</v>
          </cell>
          <cell r="I25">
            <v>0</v>
          </cell>
          <cell r="K25" t="str">
            <v/>
          </cell>
        </row>
        <row r="26">
          <cell r="A26" t="str">
            <v/>
          </cell>
          <cell r="G26" t="b">
            <v>0</v>
          </cell>
          <cell r="H26" t="b">
            <v>0</v>
          </cell>
          <cell r="I26">
            <v>0</v>
          </cell>
          <cell r="K26" t="str">
            <v/>
          </cell>
        </row>
        <row r="28">
          <cell r="C28" t="str">
            <v>Totals</v>
          </cell>
          <cell r="E28">
            <v>37063000</v>
          </cell>
          <cell r="F28">
            <v>37063000</v>
          </cell>
          <cell r="J28">
            <v>0</v>
          </cell>
          <cell r="K28" t="str">
            <v/>
          </cell>
        </row>
        <row r="30">
          <cell r="A30" t="str">
            <v>Std. Desc. # - </v>
          </cell>
        </row>
        <row r="31">
          <cell r="B31" t="e">
            <v>#N/A</v>
          </cell>
        </row>
        <row r="32">
          <cell r="A32" t="str">
            <v>Q399 FORECAST:  ADJUST DEFERRED TAX FOR APB23 ACCRUAL</v>
          </cell>
        </row>
        <row r="34">
          <cell r="A34" t="str">
            <v>Prepared By:</v>
          </cell>
          <cell r="B34" t="str">
            <v>JHO</v>
          </cell>
          <cell r="F34" t="str">
            <v>Reviewed By:</v>
          </cell>
          <cell r="K34" t="str">
            <v>F.KOHLER</v>
          </cell>
        </row>
        <row r="36">
          <cell r="A36" t="str">
            <v>Date:</v>
          </cell>
          <cell r="B36">
            <v>36495</v>
          </cell>
          <cell r="F36" t="str">
            <v>Date:</v>
          </cell>
          <cell r="K36">
            <v>36495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workbookViewId="0" topLeftCell="A1">
      <selection activeCell="A2" sqref="A2:G2"/>
    </sheetView>
  </sheetViews>
  <sheetFormatPr defaultColWidth="9.140625" defaultRowHeight="12.75"/>
  <cols>
    <col min="1" max="1" width="2.7109375" style="1" customWidth="1"/>
    <col min="2" max="2" width="21.7109375" style="1" customWidth="1"/>
    <col min="3" max="3" width="13.7109375" style="1" customWidth="1"/>
    <col min="4" max="4" width="11.57421875" style="1" customWidth="1"/>
    <col min="5" max="5" width="10.140625" style="1" customWidth="1"/>
    <col min="6" max="6" width="11.7109375" style="1" customWidth="1"/>
    <col min="7" max="7" width="12.140625" style="1" customWidth="1"/>
    <col min="8" max="8" width="3.57421875" style="1" customWidth="1"/>
    <col min="9" max="16384" width="9.140625" style="1" customWidth="1"/>
  </cols>
  <sheetData>
    <row r="1" spans="1:7" ht="12.75">
      <c r="A1" s="24" t="s">
        <v>7</v>
      </c>
      <c r="B1" s="24"/>
      <c r="C1" s="24"/>
      <c r="D1" s="24"/>
      <c r="E1" s="24"/>
      <c r="F1" s="24"/>
      <c r="G1" s="24"/>
    </row>
    <row r="2" spans="1:11" ht="12.75">
      <c r="A2" s="24" t="s">
        <v>17</v>
      </c>
      <c r="B2" s="24"/>
      <c r="C2" s="24"/>
      <c r="D2" s="24"/>
      <c r="E2" s="24"/>
      <c r="F2" s="24"/>
      <c r="G2" s="24"/>
      <c r="H2" s="2"/>
      <c r="I2" s="2"/>
      <c r="J2" s="2"/>
      <c r="K2" s="2"/>
    </row>
    <row r="3" spans="1:11" ht="12.75">
      <c r="A3" s="24"/>
      <c r="B3" s="24"/>
      <c r="C3" s="24"/>
      <c r="D3" s="24"/>
      <c r="E3" s="24"/>
      <c r="F3" s="24"/>
      <c r="G3" s="24"/>
      <c r="H3" s="2"/>
      <c r="I3" s="2"/>
      <c r="J3" s="2"/>
      <c r="K3" s="2"/>
    </row>
    <row r="4" spans="1:11" ht="12.75">
      <c r="A4" s="25" t="s">
        <v>0</v>
      </c>
      <c r="B4" s="25"/>
      <c r="C4" s="25"/>
      <c r="D4" s="25"/>
      <c r="E4" s="25"/>
      <c r="F4" s="25"/>
      <c r="G4" s="25"/>
      <c r="H4" s="2"/>
      <c r="I4" s="2"/>
      <c r="J4" s="2"/>
      <c r="K4" s="2"/>
    </row>
    <row r="5" spans="1:11" ht="12.75">
      <c r="A5" s="3" t="s">
        <v>8</v>
      </c>
      <c r="C5" s="2"/>
      <c r="D5" s="2"/>
      <c r="E5" s="2"/>
      <c r="F5" s="2"/>
      <c r="G5" s="2"/>
      <c r="H5" s="2"/>
      <c r="I5" s="2"/>
      <c r="J5" s="2"/>
      <c r="K5" s="2"/>
    </row>
    <row r="6" spans="1:11" ht="13.5" thickBot="1">
      <c r="A6" s="3"/>
      <c r="C6" s="2"/>
      <c r="D6" s="2"/>
      <c r="E6" s="2"/>
      <c r="F6" s="2"/>
      <c r="G6" s="2"/>
      <c r="H6" s="2"/>
      <c r="I6" s="2"/>
      <c r="J6" s="2"/>
      <c r="K6" s="2"/>
    </row>
    <row r="7" spans="1:11" ht="13.5" thickBot="1">
      <c r="A7" s="3"/>
      <c r="C7" s="21">
        <v>2006</v>
      </c>
      <c r="D7" s="22"/>
      <c r="E7" s="22"/>
      <c r="F7" s="22"/>
      <c r="G7" s="23"/>
      <c r="H7" s="2"/>
      <c r="I7" s="2"/>
      <c r="J7" s="2"/>
      <c r="K7" s="2"/>
    </row>
    <row r="8" spans="1:11" ht="12.75">
      <c r="A8" s="3"/>
      <c r="B8" s="7"/>
      <c r="C8" s="9" t="s">
        <v>1</v>
      </c>
      <c r="D8" s="9" t="s">
        <v>2</v>
      </c>
      <c r="E8" s="9" t="s">
        <v>3</v>
      </c>
      <c r="F8" s="9" t="s">
        <v>4</v>
      </c>
      <c r="G8" s="9" t="s">
        <v>9</v>
      </c>
      <c r="H8" s="2"/>
      <c r="I8" s="2"/>
      <c r="J8" s="2"/>
      <c r="K8" s="2"/>
    </row>
    <row r="9" spans="1:11" ht="12.75">
      <c r="A9" s="3"/>
      <c r="B9" s="7"/>
      <c r="C9" s="5"/>
      <c r="D9" s="5"/>
      <c r="E9" s="5"/>
      <c r="F9" s="5"/>
      <c r="G9" s="5"/>
      <c r="H9" s="2"/>
      <c r="I9" s="2"/>
      <c r="J9" s="2"/>
      <c r="K9" s="2"/>
    </row>
    <row r="10" spans="1:11" ht="12.75">
      <c r="A10" s="3"/>
      <c r="B10" s="7" t="s">
        <v>5</v>
      </c>
      <c r="C10" s="10">
        <v>378</v>
      </c>
      <c r="D10" s="10">
        <v>401</v>
      </c>
      <c r="E10" s="10">
        <v>387</v>
      </c>
      <c r="F10" s="10">
        <v>462</v>
      </c>
      <c r="G10" s="10">
        <f>SUM(C10:F10)</f>
        <v>1628</v>
      </c>
      <c r="H10" s="2"/>
      <c r="I10" s="2"/>
      <c r="J10" s="2"/>
      <c r="K10" s="2"/>
    </row>
    <row r="11" spans="1:11" ht="12.75">
      <c r="A11" s="3"/>
      <c r="B11" s="7"/>
      <c r="C11" s="11"/>
      <c r="D11" s="11"/>
      <c r="E11" s="11"/>
      <c r="F11" s="11"/>
      <c r="G11" s="10"/>
      <c r="H11" s="2"/>
      <c r="I11" s="2"/>
      <c r="J11" s="2"/>
      <c r="K11" s="2"/>
    </row>
    <row r="12" spans="1:11" ht="12.75">
      <c r="A12" s="3"/>
      <c r="B12" s="7" t="s">
        <v>10</v>
      </c>
      <c r="C12" s="10">
        <v>373</v>
      </c>
      <c r="D12" s="10">
        <v>372</v>
      </c>
      <c r="E12" s="10">
        <v>391</v>
      </c>
      <c r="F12" s="10">
        <v>418</v>
      </c>
      <c r="G12" s="10">
        <f>SUM(C12:F12)</f>
        <v>1554</v>
      </c>
      <c r="H12" s="2"/>
      <c r="I12" s="2"/>
      <c r="J12" s="2"/>
      <c r="K12" s="2"/>
    </row>
    <row r="13" spans="1:11" ht="12.75">
      <c r="A13" s="3"/>
      <c r="B13" s="7"/>
      <c r="C13" s="11"/>
      <c r="D13" s="11"/>
      <c r="E13" s="11"/>
      <c r="F13" s="11"/>
      <c r="G13" s="10"/>
      <c r="H13" s="2"/>
      <c r="I13" s="2"/>
      <c r="J13" s="2"/>
      <c r="K13" s="2"/>
    </row>
    <row r="14" spans="1:11" ht="12.75">
      <c r="A14" s="3"/>
      <c r="B14" s="7" t="s">
        <v>14</v>
      </c>
      <c r="C14" s="10">
        <v>52</v>
      </c>
      <c r="D14" s="10">
        <v>45</v>
      </c>
      <c r="E14" s="10">
        <v>60</v>
      </c>
      <c r="F14" s="10">
        <v>83</v>
      </c>
      <c r="G14" s="10">
        <f>SUM(C14:F14)</f>
        <v>240</v>
      </c>
      <c r="H14" s="2"/>
      <c r="I14" s="2"/>
      <c r="J14" s="2"/>
      <c r="K14" s="2"/>
    </row>
    <row r="15" spans="1:11" ht="12.75">
      <c r="A15" s="3"/>
      <c r="B15" s="7"/>
      <c r="C15" s="10"/>
      <c r="D15" s="10"/>
      <c r="E15" s="10"/>
      <c r="F15" s="10"/>
      <c r="G15" s="10"/>
      <c r="H15" s="2"/>
      <c r="I15" s="2"/>
      <c r="J15" s="2"/>
      <c r="K15" s="2"/>
    </row>
    <row r="16" spans="1:11" ht="13.5" thickBot="1">
      <c r="A16" s="3"/>
      <c r="C16" s="2"/>
      <c r="D16" s="2"/>
      <c r="E16" s="2"/>
      <c r="F16" s="2"/>
      <c r="G16" s="2"/>
      <c r="H16" s="2"/>
      <c r="I16" s="2"/>
      <c r="J16" s="2"/>
      <c r="K16" s="2"/>
    </row>
    <row r="17" spans="1:11" ht="13.5" thickBot="1">
      <c r="A17" s="3"/>
      <c r="C17" s="21">
        <v>2005</v>
      </c>
      <c r="D17" s="22"/>
      <c r="E17" s="22"/>
      <c r="F17" s="22"/>
      <c r="G17" s="23"/>
      <c r="H17" s="2"/>
      <c r="I17" s="2"/>
      <c r="J17" s="2"/>
      <c r="K17" s="2"/>
    </row>
    <row r="18" spans="1:11" s="7" customFormat="1" ht="12.75">
      <c r="A18" s="6"/>
      <c r="C18" s="9" t="s">
        <v>1</v>
      </c>
      <c r="D18" s="9" t="s">
        <v>2</v>
      </c>
      <c r="E18" s="9" t="s">
        <v>3</v>
      </c>
      <c r="F18" s="9" t="s">
        <v>4</v>
      </c>
      <c r="G18" s="9" t="s">
        <v>9</v>
      </c>
      <c r="H18" s="5"/>
      <c r="I18" s="5"/>
      <c r="J18" s="5"/>
      <c r="K18" s="5"/>
    </row>
    <row r="19" spans="1:11" s="7" customFormat="1" ht="12.75">
      <c r="A19" s="6"/>
      <c r="C19" s="5"/>
      <c r="D19" s="5"/>
      <c r="E19" s="5"/>
      <c r="F19" s="5"/>
      <c r="G19" s="5"/>
      <c r="H19" s="5"/>
      <c r="I19" s="5"/>
      <c r="J19" s="5"/>
      <c r="K19" s="5"/>
    </row>
    <row r="20" spans="1:11" s="7" customFormat="1" ht="12.75">
      <c r="A20" s="6"/>
      <c r="B20" s="7" t="s">
        <v>5</v>
      </c>
      <c r="C20" s="10">
        <v>356</v>
      </c>
      <c r="D20" s="10">
        <v>385</v>
      </c>
      <c r="E20" s="10">
        <v>348</v>
      </c>
      <c r="F20" s="10">
        <v>402.084</v>
      </c>
      <c r="G20" s="10">
        <f>SUM(C20:F20)</f>
        <v>1491.084</v>
      </c>
      <c r="H20" s="5"/>
      <c r="I20" s="5"/>
      <c r="J20" s="5"/>
      <c r="K20" s="5"/>
    </row>
    <row r="21" spans="1:11" s="7" customFormat="1" ht="12.75">
      <c r="A21" s="6"/>
      <c r="C21" s="11"/>
      <c r="D21" s="11"/>
      <c r="E21" s="11"/>
      <c r="F21" s="11"/>
      <c r="G21" s="10"/>
      <c r="H21" s="5"/>
      <c r="I21" s="5"/>
      <c r="J21" s="5"/>
      <c r="K21" s="5"/>
    </row>
    <row r="22" spans="1:11" s="7" customFormat="1" ht="12.75">
      <c r="A22" s="6"/>
      <c r="B22" s="7" t="s">
        <v>10</v>
      </c>
      <c r="C22" s="10">
        <v>354</v>
      </c>
      <c r="D22" s="10">
        <v>344</v>
      </c>
      <c r="E22" s="10">
        <v>341</v>
      </c>
      <c r="F22" s="10">
        <v>381.84778923</v>
      </c>
      <c r="G22" s="10">
        <f>SUM(C22:F22)</f>
        <v>1420.84778923</v>
      </c>
      <c r="H22" s="5"/>
      <c r="I22" s="5"/>
      <c r="J22" s="5"/>
      <c r="K22" s="5"/>
    </row>
    <row r="23" spans="1:11" s="7" customFormat="1" ht="12.75">
      <c r="A23" s="6"/>
      <c r="C23" s="11"/>
      <c r="D23" s="11"/>
      <c r="E23" s="11"/>
      <c r="F23" s="11"/>
      <c r="G23" s="10"/>
      <c r="H23" s="5"/>
      <c r="I23" s="5"/>
      <c r="J23" s="5"/>
      <c r="K23" s="5"/>
    </row>
    <row r="24" spans="1:11" s="7" customFormat="1" ht="12.75">
      <c r="A24" s="6"/>
      <c r="B24" s="7" t="s">
        <v>14</v>
      </c>
      <c r="C24" s="10">
        <v>51</v>
      </c>
      <c r="D24" s="10">
        <v>39.00000000000009</v>
      </c>
      <c r="E24" s="10">
        <v>42.05511081999995</v>
      </c>
      <c r="F24" s="10">
        <v>65.18461095999994</v>
      </c>
      <c r="G24" s="10">
        <f>SUM(C24:F24)</f>
        <v>197.23972177999997</v>
      </c>
      <c r="H24" s="5"/>
      <c r="I24" s="5"/>
      <c r="J24" s="5"/>
      <c r="K24" s="5"/>
    </row>
    <row r="25" spans="1:11" s="7" customFormat="1" ht="12.75">
      <c r="A25" s="6"/>
      <c r="C25" s="5"/>
      <c r="D25" s="5"/>
      <c r="E25" s="5"/>
      <c r="F25" s="5"/>
      <c r="G25" s="5"/>
      <c r="H25" s="5"/>
      <c r="I25" s="5"/>
      <c r="J25" s="5"/>
      <c r="K25" s="5"/>
    </row>
    <row r="26" spans="1:11" s="7" customFormat="1" ht="13.5" thickBot="1">
      <c r="A26" s="6"/>
      <c r="C26" s="5"/>
      <c r="D26" s="5"/>
      <c r="E26" s="5"/>
      <c r="F26" s="5"/>
      <c r="G26" s="5"/>
      <c r="H26" s="5"/>
      <c r="I26" s="5"/>
      <c r="J26" s="5"/>
      <c r="K26" s="5"/>
    </row>
    <row r="27" spans="1:11" ht="13.5" thickBot="1">
      <c r="A27" s="3"/>
      <c r="C27" s="21">
        <v>2004</v>
      </c>
      <c r="D27" s="22"/>
      <c r="E27" s="22"/>
      <c r="F27" s="22"/>
      <c r="G27" s="23"/>
      <c r="H27" s="2"/>
      <c r="I27" s="2"/>
      <c r="J27" s="2"/>
      <c r="K27" s="2"/>
    </row>
    <row r="28" spans="1:11" s="7" customFormat="1" ht="12.75">
      <c r="A28" s="6"/>
      <c r="C28" s="9" t="s">
        <v>1</v>
      </c>
      <c r="D28" s="9" t="s">
        <v>2</v>
      </c>
      <c r="E28" s="9" t="s">
        <v>3</v>
      </c>
      <c r="F28" s="9" t="s">
        <v>4</v>
      </c>
      <c r="G28" s="9" t="s">
        <v>9</v>
      </c>
      <c r="H28" s="5"/>
      <c r="I28" s="5"/>
      <c r="J28" s="5"/>
      <c r="K28" s="5"/>
    </row>
    <row r="29" spans="1:11" s="7" customFormat="1" ht="12.75">
      <c r="A29" s="6"/>
      <c r="C29" s="5"/>
      <c r="D29" s="5"/>
      <c r="E29" s="5"/>
      <c r="F29" s="5"/>
      <c r="G29" s="5"/>
      <c r="H29" s="5"/>
      <c r="I29" s="5"/>
      <c r="J29" s="5"/>
      <c r="K29" s="5"/>
    </row>
    <row r="30" spans="1:11" s="7" customFormat="1" ht="12.75">
      <c r="A30" s="6"/>
      <c r="B30" s="7" t="s">
        <v>5</v>
      </c>
      <c r="C30" s="10">
        <v>307</v>
      </c>
      <c r="D30" s="10">
        <v>338</v>
      </c>
      <c r="E30" s="10">
        <v>321</v>
      </c>
      <c r="F30" s="10">
        <v>366</v>
      </c>
      <c r="G30" s="13">
        <v>1332</v>
      </c>
      <c r="H30" s="5"/>
      <c r="I30" s="5"/>
      <c r="J30" s="5"/>
      <c r="K30" s="5"/>
    </row>
    <row r="31" spans="1:11" s="7" customFormat="1" ht="12.75">
      <c r="A31" s="6"/>
      <c r="C31" s="11"/>
      <c r="D31" s="11"/>
      <c r="E31" s="11"/>
      <c r="F31" s="11"/>
      <c r="G31" s="12"/>
      <c r="H31" s="5"/>
      <c r="I31" s="5"/>
      <c r="J31" s="5"/>
      <c r="K31" s="5"/>
    </row>
    <row r="32" spans="1:11" s="7" customFormat="1" ht="12.75">
      <c r="A32" s="6"/>
      <c r="B32" s="7" t="s">
        <v>10</v>
      </c>
      <c r="C32" s="10">
        <v>313</v>
      </c>
      <c r="D32" s="10">
        <v>333</v>
      </c>
      <c r="E32" s="10">
        <v>335</v>
      </c>
      <c r="F32" s="10">
        <v>352</v>
      </c>
      <c r="G32" s="13">
        <v>1333</v>
      </c>
      <c r="H32" s="5"/>
      <c r="I32" s="5"/>
      <c r="J32" s="5"/>
      <c r="K32" s="5"/>
    </row>
    <row r="33" spans="1:11" s="7" customFormat="1" ht="12.75">
      <c r="A33" s="6"/>
      <c r="C33" s="11"/>
      <c r="D33" s="11"/>
      <c r="E33" s="11"/>
      <c r="F33" s="11"/>
      <c r="G33" s="12"/>
      <c r="H33" s="5"/>
      <c r="I33" s="5"/>
      <c r="J33" s="5"/>
      <c r="K33" s="5"/>
    </row>
    <row r="34" spans="1:11" s="7" customFormat="1" ht="12.75">
      <c r="A34" s="6"/>
      <c r="B34" s="7" t="s">
        <v>14</v>
      </c>
      <c r="C34" s="10">
        <v>47.40664707143158</v>
      </c>
      <c r="D34" s="10">
        <v>37.06317127317214</v>
      </c>
      <c r="E34" s="10">
        <v>44.54653551220731</v>
      </c>
      <c r="F34" s="10">
        <v>56.53050273803464</v>
      </c>
      <c r="G34" s="13">
        <f>SUM(C34:F34)</f>
        <v>185.54685659484565</v>
      </c>
      <c r="H34" s="5"/>
      <c r="I34" s="5"/>
      <c r="J34" s="5"/>
      <c r="K34" s="5"/>
    </row>
    <row r="35" spans="1:11" s="7" customFormat="1" ht="12.75">
      <c r="A35" s="6"/>
      <c r="C35" s="5"/>
      <c r="D35" s="5"/>
      <c r="E35" s="5"/>
      <c r="F35" s="5"/>
      <c r="G35" s="5"/>
      <c r="H35" s="5"/>
      <c r="I35" s="5"/>
      <c r="J35" s="5"/>
      <c r="K35" s="5"/>
    </row>
    <row r="36" spans="1:11" s="7" customFormat="1" ht="12.75">
      <c r="A36" s="6"/>
      <c r="C36" s="5"/>
      <c r="D36" s="5"/>
      <c r="E36" s="5"/>
      <c r="F36" s="5"/>
      <c r="G36" s="5"/>
      <c r="H36" s="5"/>
      <c r="I36" s="5"/>
      <c r="J36" s="5"/>
      <c r="K36" s="5"/>
    </row>
    <row r="38" spans="1:11" ht="57.75" customHeight="1">
      <c r="A38" s="19" t="s">
        <v>19</v>
      </c>
      <c r="B38" s="19"/>
      <c r="C38" s="19"/>
      <c r="D38" s="19"/>
      <c r="E38" s="19"/>
      <c r="F38" s="19"/>
      <c r="G38" s="19"/>
      <c r="H38" s="19"/>
      <c r="I38" s="19"/>
      <c r="J38" s="19"/>
      <c r="K38" s="19"/>
    </row>
    <row r="39" spans="2:11" ht="12.75">
      <c r="B39" s="17"/>
      <c r="C39" s="18"/>
      <c r="D39" s="18"/>
      <c r="E39" s="18"/>
      <c r="F39" s="18"/>
      <c r="G39" s="18"/>
      <c r="H39" s="18"/>
      <c r="J39" s="8"/>
      <c r="K39" s="7"/>
    </row>
    <row r="40" spans="1:11" ht="12.75">
      <c r="A40" s="20"/>
      <c r="B40" s="20"/>
      <c r="C40" s="20"/>
      <c r="D40" s="20"/>
      <c r="E40" s="20"/>
      <c r="F40" s="20"/>
      <c r="G40" s="20"/>
      <c r="H40" s="20"/>
      <c r="I40" s="20"/>
      <c r="J40" s="20"/>
      <c r="K40" s="20"/>
    </row>
    <row r="41" spans="1:11" ht="30.75" customHeight="1">
      <c r="A41" s="20" t="s">
        <v>11</v>
      </c>
      <c r="B41" s="20"/>
      <c r="C41" s="20"/>
      <c r="D41" s="20"/>
      <c r="E41" s="20"/>
      <c r="F41" s="20"/>
      <c r="G41" s="20"/>
      <c r="H41" s="20"/>
      <c r="I41" s="20"/>
      <c r="J41" s="20"/>
      <c r="K41" s="20"/>
    </row>
    <row r="42" spans="1:11" ht="12.75">
      <c r="A42" s="14"/>
      <c r="B42" s="14"/>
      <c r="C42" s="14"/>
      <c r="D42" s="14"/>
      <c r="E42" s="14"/>
      <c r="F42" s="15"/>
      <c r="G42" s="15"/>
      <c r="H42" s="15"/>
      <c r="I42" s="16"/>
      <c r="J42" s="15"/>
      <c r="K42" s="7"/>
    </row>
    <row r="43" spans="1:11" ht="12.75">
      <c r="A43" s="14"/>
      <c r="B43" s="14"/>
      <c r="C43" s="14"/>
      <c r="D43" s="14"/>
      <c r="E43" s="14"/>
      <c r="F43" s="15"/>
      <c r="G43" s="15"/>
      <c r="H43" s="15"/>
      <c r="I43" s="16"/>
      <c r="J43" s="15"/>
      <c r="K43" s="7"/>
    </row>
    <row r="44" spans="1:11" ht="12.75">
      <c r="A44" s="1" t="s">
        <v>12</v>
      </c>
      <c r="B44" s="14"/>
      <c r="C44" s="14"/>
      <c r="D44" s="14"/>
      <c r="E44" s="14"/>
      <c r="F44" s="15"/>
      <c r="G44" s="15"/>
      <c r="H44" s="15"/>
      <c r="I44" s="16"/>
      <c r="J44" s="15"/>
      <c r="K44" s="7"/>
    </row>
    <row r="45" spans="8:11" ht="12.75">
      <c r="H45" s="2"/>
      <c r="I45" s="2"/>
      <c r="J45" s="2"/>
      <c r="K45" s="2"/>
    </row>
    <row r="46" spans="8:11" ht="12.75">
      <c r="H46" s="2"/>
      <c r="I46" s="2"/>
      <c r="J46" s="2"/>
      <c r="K46" s="2"/>
    </row>
    <row r="47" spans="8:11" ht="12.75">
      <c r="H47" s="2"/>
      <c r="I47" s="2"/>
      <c r="J47" s="2"/>
      <c r="K47" s="2"/>
    </row>
    <row r="48" spans="8:11" ht="12.75">
      <c r="H48" s="2"/>
      <c r="I48" s="2"/>
      <c r="J48" s="2"/>
      <c r="K48" s="2"/>
    </row>
    <row r="49" spans="8:11" ht="12.75">
      <c r="H49" s="2"/>
      <c r="I49" s="2"/>
      <c r="J49" s="2"/>
      <c r="K49" s="2"/>
    </row>
    <row r="50" spans="8:11" ht="12.75">
      <c r="H50" s="2"/>
      <c r="I50" s="2"/>
      <c r="J50" s="2"/>
      <c r="K50" s="2"/>
    </row>
    <row r="51" spans="8:11" ht="12.75">
      <c r="H51" s="2"/>
      <c r="I51" s="2"/>
      <c r="J51" s="2"/>
      <c r="K51" s="2"/>
    </row>
    <row r="52" spans="8:11" ht="12.75">
      <c r="H52" s="2"/>
      <c r="I52" s="2"/>
      <c r="J52" s="2"/>
      <c r="K52" s="2"/>
    </row>
    <row r="53" spans="8:11" ht="12.75">
      <c r="H53" s="2"/>
      <c r="I53" s="2"/>
      <c r="J53" s="2"/>
      <c r="K53" s="2"/>
    </row>
    <row r="54" spans="8:11" ht="12.75">
      <c r="H54" s="2"/>
      <c r="I54" s="2"/>
      <c r="J54" s="2"/>
      <c r="K54" s="2"/>
    </row>
    <row r="55" spans="8:11" ht="12.75">
      <c r="H55" s="2"/>
      <c r="I55" s="2"/>
      <c r="J55" s="2"/>
      <c r="K55" s="2"/>
    </row>
    <row r="56" spans="8:11" ht="12.75">
      <c r="H56" s="2"/>
      <c r="I56" s="2"/>
      <c r="J56" s="2"/>
      <c r="K56" s="2"/>
    </row>
  </sheetData>
  <mergeCells count="10">
    <mergeCell ref="C17:G17"/>
    <mergeCell ref="A1:G1"/>
    <mergeCell ref="A2:G2"/>
    <mergeCell ref="A3:G3"/>
    <mergeCell ref="A4:G4"/>
    <mergeCell ref="C7:G7"/>
    <mergeCell ref="A38:K38"/>
    <mergeCell ref="A40:K40"/>
    <mergeCell ref="A41:K41"/>
    <mergeCell ref="C27:G27"/>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workbookViewId="0" topLeftCell="A1">
      <selection activeCell="F22" sqref="F22"/>
    </sheetView>
  </sheetViews>
  <sheetFormatPr defaultColWidth="9.140625" defaultRowHeight="12.75"/>
  <cols>
    <col min="1" max="1" width="2.7109375" style="1" customWidth="1"/>
    <col min="2" max="2" width="32.00390625" style="1" customWidth="1"/>
    <col min="3" max="3" width="13.7109375" style="1" customWidth="1"/>
    <col min="4" max="4" width="11.57421875" style="1" customWidth="1"/>
    <col min="5" max="5" width="10.140625" style="1" customWidth="1"/>
    <col min="6" max="6" width="11.7109375" style="1" customWidth="1"/>
    <col min="7" max="7" width="12.140625" style="1" customWidth="1"/>
    <col min="8" max="8" width="2.421875" style="1" customWidth="1"/>
    <col min="9" max="16384" width="9.140625" style="1" customWidth="1"/>
  </cols>
  <sheetData>
    <row r="1" spans="1:7" ht="12.75">
      <c r="A1" s="24" t="s">
        <v>7</v>
      </c>
      <c r="B1" s="24"/>
      <c r="C1" s="24"/>
      <c r="D1" s="24"/>
      <c r="E1" s="24"/>
      <c r="F1" s="24"/>
      <c r="G1" s="24"/>
    </row>
    <row r="2" spans="1:8" ht="12.75">
      <c r="A2" s="24" t="s">
        <v>16</v>
      </c>
      <c r="B2" s="24"/>
      <c r="C2" s="24"/>
      <c r="D2" s="24"/>
      <c r="E2" s="24"/>
      <c r="F2" s="24"/>
      <c r="G2" s="24"/>
      <c r="H2" s="2"/>
    </row>
    <row r="3" spans="1:8" ht="12.75">
      <c r="A3" s="24"/>
      <c r="B3" s="24"/>
      <c r="C3" s="24"/>
      <c r="D3" s="24"/>
      <c r="E3" s="24"/>
      <c r="F3" s="24"/>
      <c r="G3" s="24"/>
      <c r="H3" s="2"/>
    </row>
    <row r="4" spans="1:8" ht="12.75">
      <c r="A4" s="24" t="s">
        <v>0</v>
      </c>
      <c r="B4" s="24"/>
      <c r="C4" s="24"/>
      <c r="D4" s="24"/>
      <c r="E4" s="24"/>
      <c r="F4" s="24"/>
      <c r="G4" s="24"/>
      <c r="H4" s="2"/>
    </row>
    <row r="5" spans="1:8" ht="12.75">
      <c r="A5" s="3" t="s">
        <v>8</v>
      </c>
      <c r="C5" s="2"/>
      <c r="D5" s="2"/>
      <c r="E5" s="2"/>
      <c r="F5" s="2"/>
      <c r="G5" s="2"/>
      <c r="H5" s="2"/>
    </row>
    <row r="6" spans="1:8" ht="12.75">
      <c r="A6" s="3"/>
      <c r="C6" s="2"/>
      <c r="D6" s="2"/>
      <c r="E6" s="2"/>
      <c r="F6" s="2"/>
      <c r="G6" s="2"/>
      <c r="H6" s="2"/>
    </row>
    <row r="7" spans="1:8" ht="13.5" thickBot="1">
      <c r="A7" s="3"/>
      <c r="C7" s="2"/>
      <c r="D7" s="2"/>
      <c r="E7" s="2"/>
      <c r="F7" s="2"/>
      <c r="G7" s="2"/>
      <c r="H7" s="2"/>
    </row>
    <row r="8" spans="1:8" ht="13.5" thickBot="1">
      <c r="A8" s="3"/>
      <c r="C8" s="21" t="s">
        <v>18</v>
      </c>
      <c r="D8" s="22"/>
      <c r="E8" s="22"/>
      <c r="F8" s="22"/>
      <c r="G8" s="23"/>
      <c r="H8" s="2"/>
    </row>
    <row r="9" spans="1:8" ht="12.75">
      <c r="A9" s="3"/>
      <c r="C9" s="4" t="s">
        <v>1</v>
      </c>
      <c r="D9" s="4" t="s">
        <v>2</v>
      </c>
      <c r="E9" s="4" t="s">
        <v>3</v>
      </c>
      <c r="F9" s="4" t="s">
        <v>4</v>
      </c>
      <c r="G9" s="4" t="s">
        <v>9</v>
      </c>
      <c r="H9" s="2"/>
    </row>
    <row r="10" spans="1:8" ht="12.75">
      <c r="A10" s="3"/>
      <c r="C10" s="2"/>
      <c r="D10" s="2"/>
      <c r="E10" s="2"/>
      <c r="F10" s="2"/>
      <c r="G10" s="2"/>
      <c r="H10" s="2"/>
    </row>
    <row r="11" spans="1:8" ht="12.75">
      <c r="A11" s="3"/>
      <c r="B11" s="7" t="s">
        <v>5</v>
      </c>
      <c r="C11" s="10">
        <v>799</v>
      </c>
      <c r="D11" s="10">
        <v>875</v>
      </c>
      <c r="E11" s="10">
        <v>838</v>
      </c>
      <c r="F11" s="10">
        <v>935</v>
      </c>
      <c r="G11" s="11">
        <f>SUM(C11:F11)</f>
        <v>3447</v>
      </c>
      <c r="H11" s="2"/>
    </row>
    <row r="12" spans="1:8" ht="12.75">
      <c r="A12" s="3"/>
      <c r="B12" s="7"/>
      <c r="C12" s="11"/>
      <c r="D12" s="11"/>
      <c r="E12" s="11"/>
      <c r="F12" s="11"/>
      <c r="G12" s="11"/>
      <c r="H12" s="2"/>
    </row>
    <row r="13" spans="1:8" ht="12.75">
      <c r="A13" s="3"/>
      <c r="B13" s="7" t="s">
        <v>6</v>
      </c>
      <c r="C13" s="10">
        <v>794</v>
      </c>
      <c r="D13" s="10">
        <v>867</v>
      </c>
      <c r="E13" s="10">
        <v>848</v>
      </c>
      <c r="F13" s="10">
        <v>909</v>
      </c>
      <c r="G13" s="11">
        <f>SUM(C13:F13)</f>
        <v>3418</v>
      </c>
      <c r="H13" s="2"/>
    </row>
    <row r="14" spans="1:8" ht="12.75">
      <c r="A14" s="3"/>
      <c r="B14" s="7"/>
      <c r="C14" s="11"/>
      <c r="D14" s="11"/>
      <c r="E14" s="11"/>
      <c r="F14" s="11"/>
      <c r="G14" s="11"/>
      <c r="H14" s="2"/>
    </row>
    <row r="15" spans="1:8" ht="12.75">
      <c r="A15" s="3"/>
      <c r="B15" s="5" t="s">
        <v>14</v>
      </c>
      <c r="C15" s="10">
        <v>89</v>
      </c>
      <c r="D15" s="10">
        <v>120</v>
      </c>
      <c r="E15" s="10">
        <v>125</v>
      </c>
      <c r="F15" s="10">
        <v>143</v>
      </c>
      <c r="G15" s="10">
        <f>SUM(C15:F15)</f>
        <v>477</v>
      </c>
      <c r="H15" s="2"/>
    </row>
    <row r="16" spans="1:8" ht="12.75">
      <c r="A16" s="3"/>
      <c r="B16" s="5"/>
      <c r="C16" s="10"/>
      <c r="D16" s="10"/>
      <c r="E16" s="10"/>
      <c r="F16" s="10"/>
      <c r="G16" s="10"/>
      <c r="H16" s="2"/>
    </row>
    <row r="17" spans="1:8" ht="13.5" thickBot="1">
      <c r="A17" s="3"/>
      <c r="C17" s="2"/>
      <c r="D17" s="2"/>
      <c r="E17" s="2"/>
      <c r="F17" s="2"/>
      <c r="G17" s="2"/>
      <c r="H17" s="2"/>
    </row>
    <row r="18" spans="1:8" ht="13.5" thickBot="1">
      <c r="A18" s="3"/>
      <c r="C18" s="21" t="s">
        <v>15</v>
      </c>
      <c r="D18" s="22"/>
      <c r="E18" s="22"/>
      <c r="F18" s="22"/>
      <c r="G18" s="23"/>
      <c r="H18" s="2"/>
    </row>
    <row r="19" spans="1:8" ht="12.75">
      <c r="A19" s="3"/>
      <c r="C19" s="4" t="s">
        <v>1</v>
      </c>
      <c r="D19" s="4" t="s">
        <v>2</v>
      </c>
      <c r="E19" s="4" t="s">
        <v>3</v>
      </c>
      <c r="F19" s="4" t="s">
        <v>4</v>
      </c>
      <c r="G19" s="4" t="s">
        <v>9</v>
      </c>
      <c r="H19" s="2"/>
    </row>
    <row r="20" spans="1:8" ht="12.75">
      <c r="A20" s="3"/>
      <c r="C20" s="2"/>
      <c r="D20" s="2"/>
      <c r="E20" s="2"/>
      <c r="F20" s="2"/>
      <c r="G20" s="2"/>
      <c r="H20" s="2"/>
    </row>
    <row r="21" spans="1:8" ht="12.75">
      <c r="A21" s="3"/>
      <c r="B21" s="7" t="s">
        <v>5</v>
      </c>
      <c r="C21" s="10">
        <v>738</v>
      </c>
      <c r="D21" s="10">
        <v>834</v>
      </c>
      <c r="E21" s="10">
        <v>807</v>
      </c>
      <c r="F21" s="10">
        <v>902</v>
      </c>
      <c r="G21" s="11">
        <f>SUM(C21:F21)</f>
        <v>3281</v>
      </c>
      <c r="H21" s="2"/>
    </row>
    <row r="22" spans="1:8" ht="12.75">
      <c r="A22" s="3"/>
      <c r="B22" s="7"/>
      <c r="C22" s="11"/>
      <c r="D22" s="11"/>
      <c r="E22" s="11"/>
      <c r="F22" s="11"/>
      <c r="G22" s="11"/>
      <c r="H22" s="2"/>
    </row>
    <row r="23" spans="1:8" ht="12.75">
      <c r="A23" s="3"/>
      <c r="B23" s="7" t="s">
        <v>6</v>
      </c>
      <c r="C23" s="10">
        <v>780</v>
      </c>
      <c r="D23" s="10">
        <v>836</v>
      </c>
      <c r="E23" s="10">
        <v>783</v>
      </c>
      <c r="F23" s="10">
        <v>866</v>
      </c>
      <c r="G23" s="11">
        <f>SUM(C23:F23)</f>
        <v>3265</v>
      </c>
      <c r="H23" s="2"/>
    </row>
    <row r="24" spans="1:8" ht="12.75">
      <c r="A24" s="3"/>
      <c r="B24" s="7"/>
      <c r="C24" s="11"/>
      <c r="D24" s="11"/>
      <c r="E24" s="11"/>
      <c r="F24" s="11"/>
      <c r="G24" s="11"/>
      <c r="H24" s="2"/>
    </row>
    <row r="25" spans="1:8" ht="12.75">
      <c r="A25" s="3"/>
      <c r="B25" s="5" t="s">
        <v>14</v>
      </c>
      <c r="C25" s="10">
        <v>68</v>
      </c>
      <c r="D25" s="10">
        <v>84</v>
      </c>
      <c r="E25" s="10">
        <v>77</v>
      </c>
      <c r="F25" s="10">
        <v>131</v>
      </c>
      <c r="G25" s="10">
        <f>SUM(C25:F25)</f>
        <v>360</v>
      </c>
      <c r="H25" s="2"/>
    </row>
    <row r="26" spans="1:8" ht="12.75">
      <c r="A26" s="3"/>
      <c r="B26" s="5"/>
      <c r="C26" s="10"/>
      <c r="D26" s="10"/>
      <c r="E26" s="10"/>
      <c r="F26" s="10"/>
      <c r="G26" s="11"/>
      <c r="H26" s="2"/>
    </row>
    <row r="27" spans="1:8" ht="13.5" thickBot="1">
      <c r="A27" s="3"/>
      <c r="C27" s="2"/>
      <c r="D27" s="2"/>
      <c r="E27" s="2"/>
      <c r="F27" s="2"/>
      <c r="G27" s="2"/>
      <c r="H27" s="2"/>
    </row>
    <row r="28" spans="1:8" ht="13.5" thickBot="1">
      <c r="A28" s="3"/>
      <c r="C28" s="21" t="s">
        <v>13</v>
      </c>
      <c r="D28" s="22"/>
      <c r="E28" s="22"/>
      <c r="F28" s="22"/>
      <c r="G28" s="23"/>
      <c r="H28" s="2"/>
    </row>
    <row r="29" spans="1:8" ht="12.75">
      <c r="A29" s="3"/>
      <c r="C29" s="4" t="s">
        <v>1</v>
      </c>
      <c r="D29" s="4" t="s">
        <v>2</v>
      </c>
      <c r="E29" s="4" t="s">
        <v>3</v>
      </c>
      <c r="F29" s="4" t="s">
        <v>4</v>
      </c>
      <c r="G29" s="4" t="s">
        <v>9</v>
      </c>
      <c r="H29" s="2"/>
    </row>
    <row r="30" spans="1:8" ht="12.75">
      <c r="A30" s="3"/>
      <c r="C30" s="2"/>
      <c r="D30" s="2"/>
      <c r="E30" s="2"/>
      <c r="F30" s="2"/>
      <c r="G30" s="2"/>
      <c r="H30" s="2"/>
    </row>
    <row r="31" spans="1:8" s="7" customFormat="1" ht="12.75">
      <c r="A31" s="6"/>
      <c r="B31" s="7" t="s">
        <v>5</v>
      </c>
      <c r="C31" s="10">
        <v>709</v>
      </c>
      <c r="D31" s="10">
        <v>832</v>
      </c>
      <c r="E31" s="10">
        <v>873</v>
      </c>
      <c r="F31" s="10">
        <v>766</v>
      </c>
      <c r="G31" s="11">
        <f>SUM(C31:F31)</f>
        <v>3180</v>
      </c>
      <c r="H31" s="5"/>
    </row>
    <row r="32" spans="1:8" s="7" customFormat="1" ht="12.75">
      <c r="A32" s="6"/>
      <c r="C32" s="11"/>
      <c r="D32" s="11"/>
      <c r="E32" s="11"/>
      <c r="F32" s="11"/>
      <c r="G32" s="12"/>
      <c r="H32" s="5"/>
    </row>
    <row r="33" spans="1:8" s="7" customFormat="1" ht="12.75">
      <c r="A33" s="6"/>
      <c r="B33" s="7" t="s">
        <v>6</v>
      </c>
      <c r="C33" s="10">
        <v>713</v>
      </c>
      <c r="D33" s="10">
        <v>785</v>
      </c>
      <c r="E33" s="10">
        <v>857</v>
      </c>
      <c r="F33" s="10">
        <v>870</v>
      </c>
      <c r="G33" s="11">
        <f>SUM(C33:F33)</f>
        <v>3225</v>
      </c>
      <c r="H33" s="5"/>
    </row>
    <row r="34" spans="1:8" s="7" customFormat="1" ht="12.75">
      <c r="A34" s="6"/>
      <c r="C34" s="11"/>
      <c r="D34" s="11"/>
      <c r="E34" s="11"/>
      <c r="F34" s="11"/>
      <c r="G34" s="12"/>
      <c r="H34" s="5"/>
    </row>
    <row r="35" spans="1:8" s="7" customFormat="1" ht="12.75">
      <c r="A35" s="6"/>
      <c r="B35" s="5" t="s">
        <v>14</v>
      </c>
      <c r="C35" s="10">
        <v>15.883079621915478</v>
      </c>
      <c r="D35" s="10">
        <v>25.09846305792602</v>
      </c>
      <c r="E35" s="10">
        <v>109.77600572499347</v>
      </c>
      <c r="F35" s="10">
        <v>128.4897759747783</v>
      </c>
      <c r="G35" s="11">
        <f>SUM(C35:F35)</f>
        <v>279.24732437961325</v>
      </c>
      <c r="H35" s="5"/>
    </row>
    <row r="36" spans="1:8" s="7" customFormat="1" ht="12.75">
      <c r="A36" s="6"/>
      <c r="C36" s="5"/>
      <c r="D36" s="5"/>
      <c r="E36" s="5"/>
      <c r="F36" s="5"/>
      <c r="G36" s="5"/>
      <c r="H36" s="5"/>
    </row>
    <row r="37" spans="1:8" s="7" customFormat="1" ht="12.75">
      <c r="A37" s="6"/>
      <c r="C37" s="5"/>
      <c r="D37" s="5"/>
      <c r="E37" s="5"/>
      <c r="F37" s="5"/>
      <c r="G37" s="5"/>
      <c r="H37" s="5"/>
    </row>
    <row r="38" ht="12.75">
      <c r="H38" s="2"/>
    </row>
    <row r="39" spans="1:8" ht="51.75" customHeight="1">
      <c r="A39" s="19" t="s">
        <v>19</v>
      </c>
      <c r="B39" s="19"/>
      <c r="C39" s="19"/>
      <c r="D39" s="19"/>
      <c r="E39" s="19"/>
      <c r="F39" s="19"/>
      <c r="G39" s="19"/>
      <c r="H39" s="19"/>
    </row>
    <row r="40" spans="2:8" ht="12.75">
      <c r="B40" s="17"/>
      <c r="C40" s="18"/>
      <c r="D40" s="18"/>
      <c r="E40" s="18"/>
      <c r="F40" s="18"/>
      <c r="G40" s="18"/>
      <c r="H40" s="18"/>
    </row>
    <row r="41" spans="1:8" ht="12.75">
      <c r="A41" s="20"/>
      <c r="B41" s="20"/>
      <c r="C41" s="20"/>
      <c r="D41" s="20"/>
      <c r="E41" s="20"/>
      <c r="F41" s="20"/>
      <c r="G41" s="20"/>
      <c r="H41" s="20"/>
    </row>
    <row r="42" spans="1:8" ht="28.5" customHeight="1">
      <c r="A42" s="20" t="s">
        <v>11</v>
      </c>
      <c r="B42" s="20"/>
      <c r="C42" s="20"/>
      <c r="D42" s="20"/>
      <c r="E42" s="20"/>
      <c r="F42" s="20"/>
      <c r="G42" s="20"/>
      <c r="H42" s="20"/>
    </row>
    <row r="43" spans="1:8" ht="12.75">
      <c r="A43" s="14"/>
      <c r="B43" s="14"/>
      <c r="C43" s="14"/>
      <c r="D43" s="14"/>
      <c r="E43" s="14"/>
      <c r="F43" s="15"/>
      <c r="G43" s="15"/>
      <c r="H43" s="15"/>
    </row>
    <row r="44" spans="1:8" ht="12.75">
      <c r="A44" s="14"/>
      <c r="B44" s="14"/>
      <c r="C44" s="14"/>
      <c r="D44" s="14"/>
      <c r="E44" s="14"/>
      <c r="F44" s="15"/>
      <c r="G44" s="15"/>
      <c r="H44" s="15"/>
    </row>
    <row r="45" spans="1:8" ht="12.75">
      <c r="A45" s="1" t="s">
        <v>12</v>
      </c>
      <c r="B45" s="14"/>
      <c r="C45" s="14"/>
      <c r="D45" s="14"/>
      <c r="E45" s="14"/>
      <c r="F45" s="15"/>
      <c r="G45" s="15"/>
      <c r="H45" s="15"/>
    </row>
  </sheetData>
  <mergeCells count="10">
    <mergeCell ref="C18:G18"/>
    <mergeCell ref="C8:G8"/>
    <mergeCell ref="C28:G28"/>
    <mergeCell ref="A42:H42"/>
    <mergeCell ref="A39:H39"/>
    <mergeCell ref="A41:H41"/>
    <mergeCell ref="A1:G1"/>
    <mergeCell ref="A2:G2"/>
    <mergeCell ref="A3:G3"/>
    <mergeCell ref="A4:G4"/>
  </mergeCells>
  <printOptions/>
  <pageMargins left="0.75" right="0.75" top="1" bottom="1" header="0.5" footer="0.5"/>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Stockmaster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msawyer</dc:creator>
  <cp:keywords/>
  <dc:description/>
  <cp:lastModifiedBy>rohmagoo</cp:lastModifiedBy>
  <cp:lastPrinted>2006-11-11T23:27:18Z</cp:lastPrinted>
  <dcterms:created xsi:type="dcterms:W3CDTF">2003-01-21T21:20:05Z</dcterms:created>
  <dcterms:modified xsi:type="dcterms:W3CDTF">2006-11-14T02:52:06Z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